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0" windowWidth="14380" windowHeight="10240" tabRatio="668" activeTab="7"/>
  </bookViews>
  <sheets>
    <sheet name="SF" sheetId="1" r:id="rId1"/>
    <sheet name="SP" sheetId="2" r:id="rId2"/>
    <sheet name="DF" sheetId="3" r:id="rId3"/>
    <sheet name="DP" sheetId="4" r:id="rId4"/>
    <sheet name="PF" sheetId="5" r:id="rId5"/>
    <sheet name="PP" sheetId="6" r:id="rId6"/>
    <sheet name="AF" sheetId="7" r:id="rId7"/>
    <sheet name="AP" sheetId="8" r:id="rId8"/>
  </sheets>
  <definedNames/>
  <calcPr fullCalcOnLoad="1"/>
</workbook>
</file>

<file path=xl/sharedStrings.xml><?xml version="1.0" encoding="utf-8"?>
<sst xmlns="http://schemas.openxmlformats.org/spreadsheetml/2006/main" count="821" uniqueCount="130">
  <si>
    <t>English Pointer</t>
  </si>
  <si>
    <t>Moss (G. Garrity)</t>
  </si>
  <si>
    <t>Tyra (Oberle)</t>
  </si>
  <si>
    <t>Lambeau (Buisman)</t>
  </si>
  <si>
    <t>Elly (Brunner)</t>
  </si>
  <si>
    <t>Jake (J. Kerstner)</t>
  </si>
  <si>
    <t>Jake (M. Kerstner)</t>
  </si>
  <si>
    <t>Jackson (M. Hanson)</t>
  </si>
  <si>
    <t>Dog</t>
  </si>
  <si>
    <t>n/a</t>
  </si>
  <si>
    <t>Sadie (Mirek)</t>
  </si>
  <si>
    <t>Sadie (Laux)</t>
  </si>
  <si>
    <t>DOY</t>
  </si>
  <si>
    <t>Rank</t>
  </si>
  <si>
    <t>Tikka (Brost)</t>
  </si>
  <si>
    <t>Ruby (Mirek)</t>
  </si>
  <si>
    <t>Rebel (Teune)</t>
  </si>
  <si>
    <t>WCHS DOG OF THE YEAR</t>
  </si>
  <si>
    <t>Single Flusher</t>
  </si>
  <si>
    <t>Single Pointer</t>
  </si>
  <si>
    <t>Double Flusher</t>
  </si>
  <si>
    <t>Double Pointer</t>
  </si>
  <si>
    <t>Puppy Flusher</t>
  </si>
  <si>
    <t>Amateur Flusher</t>
  </si>
  <si>
    <t>Amateur Pointer</t>
  </si>
  <si>
    <t>Entries Toward DOY</t>
  </si>
  <si>
    <t>Trigger (Palmer)</t>
  </si>
  <si>
    <t>Shrek (Jentzsch)</t>
  </si>
  <si>
    <t>Zeheva (Bundy)</t>
  </si>
  <si>
    <t>Ditka (Goessl)</t>
  </si>
  <si>
    <t>Cash (Ramer)</t>
  </si>
  <si>
    <t>Breeze (Sipes)</t>
  </si>
  <si>
    <t>Kid (Neese)</t>
  </si>
  <si>
    <t>Puppy Pointer</t>
  </si>
  <si>
    <t>Drake (Lecher)</t>
  </si>
  <si>
    <t>Reba (Lecher)</t>
  </si>
  <si>
    <t>Breed</t>
  </si>
  <si>
    <t>Lab</t>
  </si>
  <si>
    <t>Boykin</t>
  </si>
  <si>
    <t>Brittany</t>
  </si>
  <si>
    <t>Llewellin Setter</t>
  </si>
  <si>
    <t>German Shorthair</t>
  </si>
  <si>
    <t>German Wirehair</t>
  </si>
  <si>
    <t>Vizsla</t>
  </si>
  <si>
    <t>Golden Retriever</t>
  </si>
  <si>
    <t>French Pointer</t>
  </si>
  <si>
    <t>English Setter</t>
  </si>
  <si>
    <t>Single Flusher DOY Awards: Trophies and Prize Pool to First through Third</t>
  </si>
  <si>
    <t>Single Pointer DOY Awards: Trophies and Prize Pool to First through Third</t>
  </si>
  <si>
    <t>Double Flusher DOY Awards: Trophies and Prize Pool to First through Third</t>
  </si>
  <si>
    <t>Double Pointer DOY Awards: Trophies and Prize Pool to First through Third</t>
  </si>
  <si>
    <t>Puppy Flusher DOY Awards: Trophies and Prize Pool to First through Third</t>
  </si>
  <si>
    <t>Amateur Flusher DOY Awards: Trophies to First through Third</t>
  </si>
  <si>
    <t>Amateur Pointer DOY Awards: Trophies to First through Third</t>
  </si>
  <si>
    <t>Dora (Gonyo)</t>
  </si>
  <si>
    <t>Maggie (Moore)</t>
  </si>
  <si>
    <t>Dezi (Brost)</t>
  </si>
  <si>
    <t>Kassi (Strebig)</t>
  </si>
  <si>
    <t>Annie (Heim)</t>
  </si>
  <si>
    <t>Dusty (Heim)</t>
  </si>
  <si>
    <t>Madelyn (Vonnahme)</t>
  </si>
  <si>
    <t>Star (Lautenbach)</t>
  </si>
  <si>
    <t>Drake (Samelstad)</t>
  </si>
  <si>
    <t>Tilly (Lecher)</t>
  </si>
  <si>
    <t>Cooper (Sipes)</t>
  </si>
  <si>
    <t>Uno (Sipes)</t>
  </si>
  <si>
    <t>Bella (Vaughn)</t>
  </si>
  <si>
    <t>Cooper (Connors)</t>
  </si>
  <si>
    <t>Ammo (Connors)</t>
  </si>
  <si>
    <t>Jacks (Vaughn)</t>
  </si>
  <si>
    <t>Jag (Sojka)</t>
  </si>
  <si>
    <t>Springer</t>
  </si>
  <si>
    <t>Hey Joe (Sojka)</t>
  </si>
  <si>
    <t>DJ (Turnquist)</t>
  </si>
  <si>
    <t>na/</t>
  </si>
  <si>
    <t>Joey (Vonnahme)</t>
  </si>
  <si>
    <t>Blaze (Teune)</t>
  </si>
  <si>
    <t>Lucky (Vogal)</t>
  </si>
  <si>
    <t>Danno (Hanson)</t>
  </si>
  <si>
    <t>Sandy (Verrone)</t>
  </si>
  <si>
    <t>Vince (Buisman)</t>
  </si>
  <si>
    <t>Ruby (Lecher)</t>
  </si>
  <si>
    <t>Indy (Kimmes)</t>
  </si>
  <si>
    <t>Lexi (Moore)</t>
  </si>
  <si>
    <t>Harley (Samelstad)</t>
  </si>
  <si>
    <t>Ellie (Schluter)</t>
  </si>
  <si>
    <t>Windy (Neese)</t>
  </si>
  <si>
    <t>Nitro (Mirek)</t>
  </si>
  <si>
    <t>Buster (Hanson)</t>
  </si>
  <si>
    <t>DJ (Heim)</t>
  </si>
  <si>
    <t>Shadow (Daebler)</t>
  </si>
  <si>
    <t>Barley (Schellinger)</t>
  </si>
  <si>
    <t>Ratchet (Gonyo)</t>
  </si>
  <si>
    <t>Izzy (Bochet)</t>
  </si>
  <si>
    <t>Tesa (G. Steinbach)</t>
  </si>
  <si>
    <t xml:space="preserve"> n/a</t>
  </si>
  <si>
    <t>Hannah (Stubbe)</t>
  </si>
  <si>
    <t>Sasha (Ott)</t>
  </si>
  <si>
    <t>Jazz (Jarman)</t>
  </si>
  <si>
    <t>Fancy (Ruether)</t>
  </si>
  <si>
    <t>Jackson (T. Hanson)</t>
  </si>
  <si>
    <t>Etta (Ostermann)</t>
  </si>
  <si>
    <t>Drahthaar</t>
  </si>
  <si>
    <t>Winnie (Brillowski)</t>
  </si>
  <si>
    <t>Reggie (T. Hanson)</t>
  </si>
  <si>
    <t>Charlie (Rollins)</t>
  </si>
  <si>
    <t>Nellie (Bochet)</t>
  </si>
  <si>
    <t>Bucky (J. Kerstner)</t>
  </si>
  <si>
    <t>Corlia (Bochet)</t>
  </si>
  <si>
    <t>Baxter (Wroten)</t>
  </si>
  <si>
    <t>Einstein (Garrity)</t>
  </si>
  <si>
    <t>Albert (Garrity)</t>
  </si>
  <si>
    <t>Ozzy (Vonnahme)</t>
  </si>
  <si>
    <t>Wrigley (Nehs)</t>
  </si>
  <si>
    <t>Louie (Sweeney)</t>
  </si>
  <si>
    <t>Barron (Sweeney)</t>
  </si>
  <si>
    <t>Lexi (Scott)</t>
  </si>
  <si>
    <t>Duke (Neese)</t>
  </si>
  <si>
    <t>Autumn (Kimmes)</t>
  </si>
  <si>
    <t>Deion (Birkenholz)</t>
  </si>
  <si>
    <t>Reggie (Birkenholz)</t>
  </si>
  <si>
    <t>Golden</t>
  </si>
  <si>
    <t>Bullet (Miller)</t>
  </si>
  <si>
    <t>Bemis (Miller)</t>
  </si>
  <si>
    <t>Kojack (Lautenbach)</t>
  </si>
  <si>
    <t>Athena (Rollins)</t>
  </si>
  <si>
    <t>Clumber</t>
  </si>
  <si>
    <t>Shea (D. Barnsdale)</t>
  </si>
  <si>
    <t>Mac (C. Barnsdale)</t>
  </si>
  <si>
    <t>Molly (C. Barnsdale)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</si>
</sst>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/d"/>
    <numFmt numFmtId="166" formatCode="[$-409]dddd\,\ mmmm\ d\,\ yyyy"/>
    <numFmt numFmtId="167" formatCode="[$-409]d\-mmm;@"/>
    <numFmt numFmtId="168" formatCode="[$-409]mmm\-yy;@"/>
    <numFmt numFmtId="169" formatCode="mm/d"/>
    <numFmt numFmtId="170" formatCode="mmm\-yyyy"/>
    <numFmt numFmtId="171" formatCode="0.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52"/>
      <name val="Verdana"/>
      <family val="0"/>
    </font>
    <font>
      <sz val="10"/>
      <color indexed="10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53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9" tint="-0.24997000396251678"/>
      <name val="Verdan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vertical="center"/>
    </xf>
    <xf numFmtId="165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7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169" fontId="0" fillId="33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65" fontId="0" fillId="33" borderId="10" xfId="0" applyNumberFormat="1" applyFont="1" applyFill="1" applyBorder="1" applyAlignment="1">
      <alignment vertical="center"/>
    </xf>
    <xf numFmtId="4" fontId="44" fillId="0" borderId="10" xfId="0" applyNumberFormat="1" applyFont="1" applyFill="1" applyBorder="1" applyAlignment="1">
      <alignment horizontal="right" vertical="center"/>
    </xf>
    <xf numFmtId="2" fontId="44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2" fontId="44" fillId="0" borderId="10" xfId="0" applyNumberFormat="1" applyFon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1" bestFit="1" customWidth="1"/>
    <col min="2" max="2" width="19.125" style="1" customWidth="1"/>
    <col min="3" max="3" width="7.25390625" style="1" bestFit="1" customWidth="1"/>
    <col min="4" max="7" width="6.625" style="1" bestFit="1" customWidth="1"/>
    <col min="8" max="9" width="6.625" style="22" bestFit="1" customWidth="1"/>
    <col min="10" max="11" width="6.625" style="1" bestFit="1" customWidth="1"/>
    <col min="12" max="13" width="8.125" style="1" bestFit="1" customWidth="1"/>
    <col min="14" max="16384" width="10.75390625" style="1" customWidth="1"/>
  </cols>
  <sheetData>
    <row r="1" ht="19.5" customHeight="1">
      <c r="A1" s="1" t="s">
        <v>17</v>
      </c>
    </row>
    <row r="2" ht="19.5" customHeight="1">
      <c r="A2" s="1" t="s">
        <v>18</v>
      </c>
    </row>
    <row r="4" spans="1:12" ht="19.5" customHeight="1">
      <c r="A4" s="9" t="s">
        <v>13</v>
      </c>
      <c r="B4" s="9" t="s">
        <v>8</v>
      </c>
      <c r="C4" s="9" t="s">
        <v>36</v>
      </c>
      <c r="D4" s="10">
        <v>39089</v>
      </c>
      <c r="E4" s="10">
        <v>39089</v>
      </c>
      <c r="F4" s="10">
        <v>39103</v>
      </c>
      <c r="G4" s="10">
        <v>39103</v>
      </c>
      <c r="H4" s="23">
        <v>39145</v>
      </c>
      <c r="I4" s="23">
        <v>39145</v>
      </c>
      <c r="J4" s="10">
        <v>39159</v>
      </c>
      <c r="K4" s="10">
        <v>39159</v>
      </c>
      <c r="L4" s="11" t="s">
        <v>12</v>
      </c>
    </row>
    <row r="5" spans="1:12" s="4" customFormat="1" ht="19.5" customHeight="1">
      <c r="A5" s="6">
        <v>1</v>
      </c>
      <c r="B5" s="6" t="s">
        <v>63</v>
      </c>
      <c r="C5" s="6" t="s">
        <v>37</v>
      </c>
      <c r="D5" s="3">
        <v>226</v>
      </c>
      <c r="E5" s="24">
        <v>304.8</v>
      </c>
      <c r="F5" s="17">
        <v>302.55</v>
      </c>
      <c r="G5" s="24">
        <v>304.25</v>
      </c>
      <c r="H5" s="24">
        <v>303.15</v>
      </c>
      <c r="I5" s="24">
        <v>303.25</v>
      </c>
      <c r="J5" s="24">
        <v>305.95</v>
      </c>
      <c r="K5" s="3">
        <v>302.5</v>
      </c>
      <c r="L5" s="3">
        <f>E5+G5+H5+I5+J5</f>
        <v>1521.3999999999999</v>
      </c>
    </row>
    <row r="6" spans="1:12" s="4" customFormat="1" ht="19.5" customHeight="1">
      <c r="A6" s="6">
        <v>2</v>
      </c>
      <c r="B6" s="6" t="s">
        <v>34</v>
      </c>
      <c r="C6" s="6" t="s">
        <v>37</v>
      </c>
      <c r="D6" s="17">
        <v>296.6</v>
      </c>
      <c r="E6" s="17">
        <v>300.5</v>
      </c>
      <c r="F6" s="24">
        <v>304.45</v>
      </c>
      <c r="G6" s="24">
        <v>304.2</v>
      </c>
      <c r="H6" s="24">
        <v>302.5</v>
      </c>
      <c r="I6" s="24">
        <v>305.2</v>
      </c>
      <c r="J6" s="3">
        <v>293.9</v>
      </c>
      <c r="K6" s="24">
        <v>303.9</v>
      </c>
      <c r="L6" s="3">
        <f>F6+G6+H6+I6+K6</f>
        <v>1520.25</v>
      </c>
    </row>
    <row r="7" spans="1:14" s="4" customFormat="1" ht="19.5" customHeight="1">
      <c r="A7" s="6">
        <v>3</v>
      </c>
      <c r="B7" s="6" t="s">
        <v>14</v>
      </c>
      <c r="C7" s="6" t="s">
        <v>37</v>
      </c>
      <c r="D7" s="24">
        <v>304.35</v>
      </c>
      <c r="E7" s="24">
        <v>303.45</v>
      </c>
      <c r="F7" s="24">
        <v>303.65</v>
      </c>
      <c r="G7" s="24">
        <v>300.9</v>
      </c>
      <c r="H7" s="17">
        <v>298.25</v>
      </c>
      <c r="I7" s="24">
        <v>303.75</v>
      </c>
      <c r="J7" s="17" t="s">
        <v>9</v>
      </c>
      <c r="K7" s="17" t="s">
        <v>9</v>
      </c>
      <c r="L7" s="3">
        <f>D7+E7+F7+G7+I7</f>
        <v>1516.1</v>
      </c>
      <c r="M7" s="15"/>
      <c r="N7" s="7"/>
    </row>
    <row r="8" spans="1:14" s="4" customFormat="1" ht="19.5" customHeight="1">
      <c r="A8" s="6">
        <v>4</v>
      </c>
      <c r="B8" s="6" t="s">
        <v>62</v>
      </c>
      <c r="C8" s="6" t="s">
        <v>37</v>
      </c>
      <c r="D8" s="3" t="s">
        <v>9</v>
      </c>
      <c r="E8" s="3" t="s">
        <v>9</v>
      </c>
      <c r="F8" s="24">
        <v>303.1</v>
      </c>
      <c r="G8" s="24">
        <v>300.15</v>
      </c>
      <c r="H8" s="24">
        <v>303.15</v>
      </c>
      <c r="I8" s="17">
        <v>295.25</v>
      </c>
      <c r="J8" s="24">
        <v>303.95</v>
      </c>
      <c r="K8" s="24">
        <v>303.5</v>
      </c>
      <c r="L8" s="3">
        <f>F8+G8+H8+J8+K8</f>
        <v>1513.85</v>
      </c>
      <c r="N8" s="7"/>
    </row>
    <row r="9" spans="1:12" s="4" customFormat="1" ht="19.5" customHeight="1">
      <c r="A9" s="6">
        <v>5</v>
      </c>
      <c r="B9" s="6" t="s">
        <v>64</v>
      </c>
      <c r="C9" s="6" t="s">
        <v>37</v>
      </c>
      <c r="D9" s="3">
        <v>282.55</v>
      </c>
      <c r="E9" s="24">
        <v>303.75</v>
      </c>
      <c r="F9" s="17">
        <v>295.9</v>
      </c>
      <c r="G9" s="24">
        <v>302.95</v>
      </c>
      <c r="H9" s="17">
        <v>299.75</v>
      </c>
      <c r="I9" s="24">
        <v>301.8</v>
      </c>
      <c r="J9" s="24">
        <v>301.75</v>
      </c>
      <c r="K9" s="24">
        <v>302.7</v>
      </c>
      <c r="L9" s="3">
        <f>E9+G9+I9+J9+K9</f>
        <v>1512.95</v>
      </c>
    </row>
    <row r="10" spans="1:14" s="4" customFormat="1" ht="19.5" customHeight="1">
      <c r="A10" s="6">
        <v>6</v>
      </c>
      <c r="B10" s="6" t="s">
        <v>56</v>
      </c>
      <c r="C10" s="6" t="s">
        <v>37</v>
      </c>
      <c r="D10" s="17">
        <v>289.1</v>
      </c>
      <c r="E10" s="24">
        <v>303.1</v>
      </c>
      <c r="F10" s="24">
        <v>302</v>
      </c>
      <c r="G10" s="24">
        <v>302.15</v>
      </c>
      <c r="H10" s="24">
        <v>299.95</v>
      </c>
      <c r="I10" s="24">
        <v>301.3</v>
      </c>
      <c r="J10" s="17" t="s">
        <v>9</v>
      </c>
      <c r="K10" s="17" t="s">
        <v>9</v>
      </c>
      <c r="L10" s="3">
        <f>E10+F10+G10+H10+I10</f>
        <v>1508.5</v>
      </c>
      <c r="N10" s="7"/>
    </row>
    <row r="11" spans="1:12" s="4" customFormat="1" ht="19.5" customHeight="1">
      <c r="A11" s="6">
        <v>7</v>
      </c>
      <c r="B11" s="6" t="s">
        <v>3</v>
      </c>
      <c r="C11" s="6" t="s">
        <v>37</v>
      </c>
      <c r="D11" s="3">
        <v>226</v>
      </c>
      <c r="E11" s="24">
        <v>293.6</v>
      </c>
      <c r="F11" s="17" t="s">
        <v>9</v>
      </c>
      <c r="G11" s="17" t="s">
        <v>9</v>
      </c>
      <c r="H11" s="24">
        <v>302.4</v>
      </c>
      <c r="I11" s="24">
        <v>296.75</v>
      </c>
      <c r="J11" s="24">
        <v>300.8</v>
      </c>
      <c r="K11" s="24">
        <v>304.35</v>
      </c>
      <c r="L11" s="3">
        <f>E11+H11+I11+J11+K11</f>
        <v>1497.9</v>
      </c>
    </row>
    <row r="12" spans="1:12" s="4" customFormat="1" ht="19.5" customHeight="1">
      <c r="A12" s="6">
        <v>8</v>
      </c>
      <c r="B12" s="6" t="s">
        <v>31</v>
      </c>
      <c r="C12" s="6" t="s">
        <v>37</v>
      </c>
      <c r="D12" s="24">
        <v>300.45</v>
      </c>
      <c r="E12" s="3">
        <v>293</v>
      </c>
      <c r="F12" s="24">
        <v>297.15</v>
      </c>
      <c r="G12" s="24">
        <v>299.05</v>
      </c>
      <c r="H12" s="17">
        <v>294.15</v>
      </c>
      <c r="I12" s="17">
        <v>295.25</v>
      </c>
      <c r="J12" s="24">
        <v>299.8</v>
      </c>
      <c r="K12" s="24">
        <v>295.7</v>
      </c>
      <c r="L12" s="3">
        <f>D12+F12+G12+J12+K12</f>
        <v>1492.1499999999999</v>
      </c>
    </row>
    <row r="13" spans="1:14" s="4" customFormat="1" ht="19.5" customHeight="1">
      <c r="A13" s="6"/>
      <c r="B13" s="6" t="s">
        <v>30</v>
      </c>
      <c r="C13" s="6" t="s">
        <v>37</v>
      </c>
      <c r="D13" s="3">
        <v>304.1</v>
      </c>
      <c r="E13" s="3">
        <v>304.15</v>
      </c>
      <c r="F13" s="17" t="s">
        <v>9</v>
      </c>
      <c r="G13" s="17" t="s">
        <v>9</v>
      </c>
      <c r="H13" s="17">
        <v>292.6</v>
      </c>
      <c r="I13" s="17">
        <v>279.5</v>
      </c>
      <c r="J13" s="17" t="s">
        <v>9</v>
      </c>
      <c r="K13" s="17" t="s">
        <v>9</v>
      </c>
      <c r="L13" s="3">
        <f>SUM(D13:K13)</f>
        <v>1180.35</v>
      </c>
      <c r="N13" s="7"/>
    </row>
    <row r="14" spans="1:14" s="4" customFormat="1" ht="19.5" customHeight="1">
      <c r="A14" s="6"/>
      <c r="B14" s="6" t="s">
        <v>55</v>
      </c>
      <c r="C14" s="6" t="s">
        <v>37</v>
      </c>
      <c r="D14" s="3">
        <v>226</v>
      </c>
      <c r="E14" s="3">
        <v>291.9</v>
      </c>
      <c r="F14" s="17">
        <v>298.3</v>
      </c>
      <c r="G14" s="17">
        <v>299.55</v>
      </c>
      <c r="H14" s="17" t="s">
        <v>9</v>
      </c>
      <c r="I14" s="17" t="s">
        <v>9</v>
      </c>
      <c r="J14" s="17" t="s">
        <v>9</v>
      </c>
      <c r="K14" s="17" t="s">
        <v>9</v>
      </c>
      <c r="L14" s="3">
        <f>SUM(D14:K14)</f>
        <v>1115.75</v>
      </c>
      <c r="N14" s="7"/>
    </row>
    <row r="15" spans="1:12" s="4" customFormat="1" ht="19.5" customHeight="1">
      <c r="A15" s="6"/>
      <c r="B15" s="6" t="s">
        <v>65</v>
      </c>
      <c r="C15" s="6" t="s">
        <v>37</v>
      </c>
      <c r="D15" s="3">
        <v>301</v>
      </c>
      <c r="E15" s="3">
        <v>226</v>
      </c>
      <c r="F15" s="17">
        <v>276.35</v>
      </c>
      <c r="G15" s="17">
        <v>296.35</v>
      </c>
      <c r="H15" s="17" t="s">
        <v>9</v>
      </c>
      <c r="I15" s="17" t="s">
        <v>9</v>
      </c>
      <c r="J15" s="17" t="s">
        <v>9</v>
      </c>
      <c r="K15" s="17" t="s">
        <v>9</v>
      </c>
      <c r="L15" s="3">
        <f>SUM(D15:K15)</f>
        <v>1099.7</v>
      </c>
    </row>
    <row r="16" spans="1:12" s="4" customFormat="1" ht="19.5" customHeight="1">
      <c r="A16" s="6"/>
      <c r="B16" s="6" t="s">
        <v>68</v>
      </c>
      <c r="C16" s="6" t="s">
        <v>37</v>
      </c>
      <c r="D16" s="3" t="s">
        <v>9</v>
      </c>
      <c r="E16" s="3" t="s">
        <v>9</v>
      </c>
      <c r="F16" s="17">
        <v>226</v>
      </c>
      <c r="G16" s="17">
        <v>282.85</v>
      </c>
      <c r="H16" s="17" t="s">
        <v>9</v>
      </c>
      <c r="I16" s="17" t="s">
        <v>9</v>
      </c>
      <c r="J16" s="3">
        <v>279.5</v>
      </c>
      <c r="K16" s="3">
        <v>296.4</v>
      </c>
      <c r="L16" s="3">
        <f>SUM(D16:K16)</f>
        <v>1084.75</v>
      </c>
    </row>
    <row r="17" spans="1:14" s="4" customFormat="1" ht="19.5" customHeight="1">
      <c r="A17" s="6"/>
      <c r="B17" s="6" t="s">
        <v>80</v>
      </c>
      <c r="C17" s="6" t="s">
        <v>37</v>
      </c>
      <c r="D17" s="3" t="s">
        <v>9</v>
      </c>
      <c r="E17" s="3" t="s">
        <v>9</v>
      </c>
      <c r="F17" s="3" t="s">
        <v>9</v>
      </c>
      <c r="G17" s="3" t="s">
        <v>9</v>
      </c>
      <c r="H17" s="17">
        <v>216</v>
      </c>
      <c r="I17" s="17">
        <v>284.15</v>
      </c>
      <c r="J17" s="3">
        <v>226</v>
      </c>
      <c r="K17" s="3">
        <v>304.6</v>
      </c>
      <c r="L17" s="3">
        <f>SUM(D17:K17)</f>
        <v>1030.75</v>
      </c>
      <c r="N17" s="7"/>
    </row>
    <row r="18" spans="1:14" s="4" customFormat="1" ht="19.5" customHeight="1">
      <c r="A18" s="6"/>
      <c r="B18" s="6" t="s">
        <v>67</v>
      </c>
      <c r="C18" s="6" t="s">
        <v>37</v>
      </c>
      <c r="D18" s="17" t="s">
        <v>9</v>
      </c>
      <c r="E18" s="17" t="s">
        <v>9</v>
      </c>
      <c r="F18" s="17">
        <v>287.05</v>
      </c>
      <c r="G18" s="17">
        <v>221.8</v>
      </c>
      <c r="H18" s="17" t="s">
        <v>9</v>
      </c>
      <c r="I18" s="17" t="s">
        <v>9</v>
      </c>
      <c r="J18" s="13">
        <v>213</v>
      </c>
      <c r="K18" s="13">
        <v>302.05</v>
      </c>
      <c r="L18" s="3">
        <f>SUM(D18:K18)</f>
        <v>1023.9000000000001</v>
      </c>
      <c r="N18" s="7"/>
    </row>
    <row r="19" spans="1:12" s="4" customFormat="1" ht="19.5" customHeight="1">
      <c r="A19" s="6"/>
      <c r="B19" s="6" t="s">
        <v>29</v>
      </c>
      <c r="C19" s="6" t="s">
        <v>37</v>
      </c>
      <c r="D19" s="3">
        <v>184</v>
      </c>
      <c r="E19" s="3">
        <v>226</v>
      </c>
      <c r="F19" s="3" t="s">
        <v>74</v>
      </c>
      <c r="G19" s="3" t="s">
        <v>9</v>
      </c>
      <c r="H19" s="17" t="s">
        <v>9</v>
      </c>
      <c r="I19" s="17" t="s">
        <v>9</v>
      </c>
      <c r="J19" s="3">
        <v>300.3</v>
      </c>
      <c r="K19" s="3">
        <v>290</v>
      </c>
      <c r="L19" s="3">
        <f>SUM(D19:K19)</f>
        <v>1000.3</v>
      </c>
    </row>
    <row r="20" spans="1:14" s="4" customFormat="1" ht="19.5" customHeight="1">
      <c r="A20" s="6"/>
      <c r="B20" s="6" t="s">
        <v>57</v>
      </c>
      <c r="C20" s="6" t="s">
        <v>37</v>
      </c>
      <c r="D20" s="3">
        <v>222</v>
      </c>
      <c r="E20" s="3">
        <v>122</v>
      </c>
      <c r="F20" s="17" t="s">
        <v>9</v>
      </c>
      <c r="G20" s="17" t="s">
        <v>9</v>
      </c>
      <c r="H20" s="17" t="s">
        <v>9</v>
      </c>
      <c r="I20" s="17" t="s">
        <v>9</v>
      </c>
      <c r="J20" s="3">
        <v>295.1</v>
      </c>
      <c r="K20" s="3">
        <v>222</v>
      </c>
      <c r="L20" s="3">
        <f>SUM(D20:K20)</f>
        <v>861.1</v>
      </c>
      <c r="N20" s="7"/>
    </row>
    <row r="21" spans="1:12" s="4" customFormat="1" ht="19.5" customHeight="1">
      <c r="A21" s="6"/>
      <c r="B21" s="6" t="s">
        <v>69</v>
      </c>
      <c r="C21" s="6" t="s">
        <v>37</v>
      </c>
      <c r="D21" s="3">
        <v>303.45</v>
      </c>
      <c r="E21" s="3">
        <v>300.65</v>
      </c>
      <c r="F21" s="3" t="s">
        <v>74</v>
      </c>
      <c r="G21" s="3" t="s">
        <v>9</v>
      </c>
      <c r="H21" s="17" t="s">
        <v>9</v>
      </c>
      <c r="I21" s="17" t="s">
        <v>9</v>
      </c>
      <c r="J21" s="17" t="s">
        <v>9</v>
      </c>
      <c r="K21" s="17" t="s">
        <v>9</v>
      </c>
      <c r="L21" s="3">
        <f>SUM(D21:K21)</f>
        <v>604.0999999999999</v>
      </c>
    </row>
    <row r="22" spans="1:12" s="4" customFormat="1" ht="19.5" customHeight="1">
      <c r="A22" s="6"/>
      <c r="B22" s="6" t="s">
        <v>117</v>
      </c>
      <c r="C22" s="6" t="s">
        <v>37</v>
      </c>
      <c r="D22" s="3" t="s">
        <v>9</v>
      </c>
      <c r="E22" s="3" t="s">
        <v>9</v>
      </c>
      <c r="F22" s="3" t="s">
        <v>74</v>
      </c>
      <c r="G22" s="3" t="s">
        <v>9</v>
      </c>
      <c r="H22" s="17" t="s">
        <v>9</v>
      </c>
      <c r="I22" s="17" t="s">
        <v>9</v>
      </c>
      <c r="J22" s="3">
        <v>306.45</v>
      </c>
      <c r="K22" s="3">
        <v>288.55</v>
      </c>
      <c r="L22" s="3">
        <f>SUM(D22:K22)</f>
        <v>595</v>
      </c>
    </row>
    <row r="23" spans="1:12" s="4" customFormat="1" ht="19.5" customHeight="1">
      <c r="A23" s="6"/>
      <c r="B23" s="6" t="s">
        <v>70</v>
      </c>
      <c r="C23" s="6" t="s">
        <v>71</v>
      </c>
      <c r="D23" s="3">
        <v>298.05</v>
      </c>
      <c r="E23" s="3">
        <v>290.55</v>
      </c>
      <c r="F23" s="3" t="s">
        <v>74</v>
      </c>
      <c r="G23" s="3" t="s">
        <v>9</v>
      </c>
      <c r="H23" s="17" t="s">
        <v>9</v>
      </c>
      <c r="I23" s="17" t="s">
        <v>9</v>
      </c>
      <c r="J23" s="17" t="s">
        <v>9</v>
      </c>
      <c r="K23" s="17" t="s">
        <v>9</v>
      </c>
      <c r="L23" s="3">
        <f>SUM(D23:K23)</f>
        <v>588.6</v>
      </c>
    </row>
    <row r="24" spans="1:12" s="4" customFormat="1" ht="19.5" customHeight="1">
      <c r="A24" s="6"/>
      <c r="B24" s="6" t="s">
        <v>66</v>
      </c>
      <c r="C24" s="6" t="s">
        <v>37</v>
      </c>
      <c r="D24" s="3" t="s">
        <v>9</v>
      </c>
      <c r="E24" s="3" t="s">
        <v>9</v>
      </c>
      <c r="F24" s="17">
        <v>282.05</v>
      </c>
      <c r="G24" s="17">
        <v>288.25</v>
      </c>
      <c r="H24" s="17" t="s">
        <v>9</v>
      </c>
      <c r="I24" s="17" t="s">
        <v>9</v>
      </c>
      <c r="J24" s="17" t="s">
        <v>9</v>
      </c>
      <c r="K24" s="17" t="s">
        <v>9</v>
      </c>
      <c r="L24" s="3">
        <f>SUM(D24:K24)</f>
        <v>570.3</v>
      </c>
    </row>
    <row r="25" spans="1:12" s="4" customFormat="1" ht="19.5" customHeight="1">
      <c r="A25" s="6"/>
      <c r="B25" s="6" t="s">
        <v>109</v>
      </c>
      <c r="C25" s="6" t="s">
        <v>37</v>
      </c>
      <c r="D25" s="3" t="s">
        <v>9</v>
      </c>
      <c r="E25" s="3" t="s">
        <v>9</v>
      </c>
      <c r="F25" s="3" t="s">
        <v>9</v>
      </c>
      <c r="G25" s="3" t="s">
        <v>9</v>
      </c>
      <c r="H25" s="17">
        <v>290.7</v>
      </c>
      <c r="I25" s="17">
        <v>234.1</v>
      </c>
      <c r="J25" s="17" t="s">
        <v>9</v>
      </c>
      <c r="K25" s="17" t="s">
        <v>9</v>
      </c>
      <c r="L25" s="3">
        <f>SUM(D25:K25)</f>
        <v>524.8</v>
      </c>
    </row>
    <row r="26" spans="1:12" s="4" customFormat="1" ht="19.5" customHeight="1">
      <c r="A26" s="6"/>
      <c r="B26" s="6" t="s">
        <v>72</v>
      </c>
      <c r="C26" s="6" t="s">
        <v>71</v>
      </c>
      <c r="D26" s="3">
        <v>226</v>
      </c>
      <c r="E26" s="3">
        <v>278.5</v>
      </c>
      <c r="F26" s="3" t="s">
        <v>74</v>
      </c>
      <c r="G26" s="3" t="s">
        <v>9</v>
      </c>
      <c r="H26" s="17" t="s">
        <v>9</v>
      </c>
      <c r="I26" s="17" t="s">
        <v>9</v>
      </c>
      <c r="J26" s="17" t="s">
        <v>9</v>
      </c>
      <c r="K26" s="17" t="s">
        <v>9</v>
      </c>
      <c r="L26" s="3">
        <f>SUM(D26:K26)</f>
        <v>504.5</v>
      </c>
    </row>
    <row r="27" spans="1:12" s="4" customFormat="1" ht="19.5" customHeight="1">
      <c r="A27" s="6"/>
      <c r="B27" s="6" t="s">
        <v>35</v>
      </c>
      <c r="C27" s="6" t="s">
        <v>37</v>
      </c>
      <c r="D27" s="3">
        <v>267.1</v>
      </c>
      <c r="E27" s="3">
        <v>211</v>
      </c>
      <c r="F27" s="17" t="s">
        <v>9</v>
      </c>
      <c r="G27" s="17" t="s">
        <v>9</v>
      </c>
      <c r="H27" s="17" t="s">
        <v>9</v>
      </c>
      <c r="I27" s="17" t="s">
        <v>9</v>
      </c>
      <c r="J27" s="17" t="s">
        <v>9</v>
      </c>
      <c r="K27" s="17" t="s">
        <v>9</v>
      </c>
      <c r="L27" s="3">
        <f>SUM(D27:K27)</f>
        <v>478.1</v>
      </c>
    </row>
    <row r="28" spans="1:12" s="4" customFormat="1" ht="19.5" customHeight="1">
      <c r="A28" s="6"/>
      <c r="B28" s="6" t="s">
        <v>11</v>
      </c>
      <c r="C28" s="6" t="s">
        <v>121</v>
      </c>
      <c r="D28" s="3" t="s">
        <v>9</v>
      </c>
      <c r="E28" s="3" t="s">
        <v>9</v>
      </c>
      <c r="F28" s="17">
        <v>184</v>
      </c>
      <c r="G28" s="17">
        <v>293.55</v>
      </c>
      <c r="H28" s="17" t="s">
        <v>9</v>
      </c>
      <c r="I28" s="17" t="s">
        <v>9</v>
      </c>
      <c r="J28" s="17" t="s">
        <v>9</v>
      </c>
      <c r="K28" s="17" t="s">
        <v>9</v>
      </c>
      <c r="L28" s="3">
        <f>SUM(D28:K28)</f>
        <v>477.55</v>
      </c>
    </row>
    <row r="29" spans="1:14" s="4" customFormat="1" ht="19.5" customHeight="1">
      <c r="A29" s="6"/>
      <c r="B29" s="6" t="s">
        <v>73</v>
      </c>
      <c r="C29" s="6" t="s">
        <v>37</v>
      </c>
      <c r="D29" s="3">
        <v>184</v>
      </c>
      <c r="E29" s="3">
        <v>290.9</v>
      </c>
      <c r="F29" s="3" t="s">
        <v>74</v>
      </c>
      <c r="G29" s="3" t="s">
        <v>9</v>
      </c>
      <c r="H29" s="17" t="s">
        <v>9</v>
      </c>
      <c r="I29" s="17" t="s">
        <v>9</v>
      </c>
      <c r="J29" s="17" t="s">
        <v>9</v>
      </c>
      <c r="K29" s="17" t="s">
        <v>9</v>
      </c>
      <c r="L29" s="3">
        <f>SUM(D29:K29)</f>
        <v>474.9</v>
      </c>
      <c r="N29" s="7"/>
    </row>
    <row r="30" spans="1:12" s="4" customFormat="1" ht="19.5" customHeight="1">
      <c r="A30" s="6"/>
      <c r="B30" s="6" t="s">
        <v>118</v>
      </c>
      <c r="C30" s="6" t="s">
        <v>37</v>
      </c>
      <c r="D30" s="3" t="s">
        <v>9</v>
      </c>
      <c r="E30" s="3" t="s">
        <v>9</v>
      </c>
      <c r="F30" s="3" t="s">
        <v>74</v>
      </c>
      <c r="G30" s="3" t="s">
        <v>9</v>
      </c>
      <c r="H30" s="17" t="s">
        <v>9</v>
      </c>
      <c r="I30" s="17" t="s">
        <v>9</v>
      </c>
      <c r="J30" s="3">
        <v>184</v>
      </c>
      <c r="K30" s="3">
        <v>226</v>
      </c>
      <c r="L30" s="3">
        <f>SUM(D30:K30)</f>
        <v>410</v>
      </c>
    </row>
    <row r="31" ht="19.5" customHeight="1">
      <c r="L31" s="8"/>
    </row>
    <row r="32" spans="2:12" ht="19.5" customHeight="1">
      <c r="B32" s="1" t="s">
        <v>25</v>
      </c>
      <c r="E32" s="1">
        <v>44</v>
      </c>
      <c r="G32" s="1">
        <v>36</v>
      </c>
      <c r="I32" s="22">
        <v>38</v>
      </c>
      <c r="K32" s="1">
        <v>34</v>
      </c>
      <c r="L32" s="1">
        <f>SUM(D32:K32)</f>
        <v>152</v>
      </c>
    </row>
    <row r="33" spans="2:3" ht="19.5" customHeight="1">
      <c r="B33" s="12" t="s">
        <v>47</v>
      </c>
      <c r="C33" s="12"/>
    </row>
  </sheetData>
  <sheetProtection/>
  <printOptions/>
  <pageMargins left="0.75" right="0.75" top="1" bottom="1" header="0.5" footer="0.5"/>
  <pageSetup fitToHeight="1" fitToWidth="1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1" bestFit="1" customWidth="1"/>
    <col min="2" max="2" width="16.625" style="1" bestFit="1" customWidth="1"/>
    <col min="3" max="3" width="15.00390625" style="1" bestFit="1" customWidth="1"/>
    <col min="4" max="11" width="6.625" style="1" bestFit="1" customWidth="1"/>
    <col min="12" max="13" width="8.125" style="1" bestFit="1" customWidth="1"/>
    <col min="14" max="16384" width="10.75390625" style="1" customWidth="1"/>
  </cols>
  <sheetData>
    <row r="1" ht="19.5" customHeight="1">
      <c r="A1" s="1" t="s">
        <v>17</v>
      </c>
    </row>
    <row r="2" ht="19.5" customHeight="1">
      <c r="A2" s="1" t="s">
        <v>19</v>
      </c>
    </row>
    <row r="4" spans="1:13" ht="19.5" customHeight="1">
      <c r="A4" s="9" t="s">
        <v>13</v>
      </c>
      <c r="B4" s="9" t="s">
        <v>8</v>
      </c>
      <c r="C4" s="9" t="s">
        <v>36</v>
      </c>
      <c r="D4" s="10">
        <v>39089</v>
      </c>
      <c r="E4" s="10">
        <v>39089</v>
      </c>
      <c r="F4" s="10">
        <v>39103</v>
      </c>
      <c r="G4" s="10">
        <v>39103</v>
      </c>
      <c r="H4" s="10">
        <v>39145</v>
      </c>
      <c r="I4" s="10">
        <v>39145</v>
      </c>
      <c r="J4" s="10">
        <v>39159</v>
      </c>
      <c r="K4" s="10">
        <v>39159</v>
      </c>
      <c r="L4" s="11" t="s">
        <v>12</v>
      </c>
      <c r="M4" s="4"/>
    </row>
    <row r="5" spans="1:12" s="4" customFormat="1" ht="19.5" customHeight="1">
      <c r="A5" s="6">
        <v>1</v>
      </c>
      <c r="B5" s="6" t="s">
        <v>60</v>
      </c>
      <c r="C5" s="6" t="s">
        <v>40</v>
      </c>
      <c r="D5" s="24">
        <v>302.65</v>
      </c>
      <c r="E5" s="17">
        <v>285.9</v>
      </c>
      <c r="F5" s="24">
        <v>297.3</v>
      </c>
      <c r="G5" s="17">
        <v>295.65</v>
      </c>
      <c r="H5" s="24">
        <v>297.75</v>
      </c>
      <c r="I5" s="24">
        <v>301.45</v>
      </c>
      <c r="J5" s="17">
        <v>297.15</v>
      </c>
      <c r="K5" s="24">
        <v>299.25</v>
      </c>
      <c r="L5" s="3">
        <f>D5+F5+H5+I5+K5</f>
        <v>1498.4</v>
      </c>
    </row>
    <row r="6" spans="1:14" s="4" customFormat="1" ht="19.5" customHeight="1">
      <c r="A6" s="6">
        <v>2</v>
      </c>
      <c r="B6" s="6" t="s">
        <v>7</v>
      </c>
      <c r="C6" s="6" t="s">
        <v>41</v>
      </c>
      <c r="D6" s="24">
        <v>299.05</v>
      </c>
      <c r="E6" s="17">
        <v>284.75</v>
      </c>
      <c r="F6" s="24">
        <v>300.1</v>
      </c>
      <c r="G6" s="24">
        <v>298.85</v>
      </c>
      <c r="H6" s="17">
        <v>292.6</v>
      </c>
      <c r="I6" s="24">
        <v>299.35</v>
      </c>
      <c r="J6" s="17">
        <v>250.5</v>
      </c>
      <c r="K6" s="24">
        <v>297.95</v>
      </c>
      <c r="L6" s="3">
        <f>D6+F6+G6+I6+K6</f>
        <v>1495.3000000000002</v>
      </c>
      <c r="N6" s="7"/>
    </row>
    <row r="7" spans="1:14" s="4" customFormat="1" ht="19.5" customHeight="1">
      <c r="A7" s="6">
        <v>3</v>
      </c>
      <c r="B7" s="6" t="s">
        <v>27</v>
      </c>
      <c r="C7" s="6" t="s">
        <v>41</v>
      </c>
      <c r="D7" s="24">
        <v>302.5</v>
      </c>
      <c r="E7" s="24">
        <v>300.5</v>
      </c>
      <c r="F7" s="17" t="s">
        <v>9</v>
      </c>
      <c r="G7" s="17" t="s">
        <v>9</v>
      </c>
      <c r="H7" s="17">
        <v>293</v>
      </c>
      <c r="I7" s="24">
        <v>295.2</v>
      </c>
      <c r="J7" s="24">
        <v>296.25</v>
      </c>
      <c r="K7" s="24">
        <v>298.95</v>
      </c>
      <c r="L7" s="3">
        <f>D7+E7+I7+J7+K7</f>
        <v>1493.4</v>
      </c>
      <c r="M7" s="15"/>
      <c r="N7" s="7"/>
    </row>
    <row r="8" spans="1:14" s="4" customFormat="1" ht="19.5" customHeight="1">
      <c r="A8" s="6">
        <v>4</v>
      </c>
      <c r="B8" s="6" t="s">
        <v>6</v>
      </c>
      <c r="C8" s="6" t="s">
        <v>41</v>
      </c>
      <c r="D8" s="24">
        <v>299.2</v>
      </c>
      <c r="E8" s="17">
        <v>277.9</v>
      </c>
      <c r="F8" s="24">
        <v>296.95</v>
      </c>
      <c r="G8" s="24">
        <v>298.25</v>
      </c>
      <c r="H8" s="24">
        <v>297.2</v>
      </c>
      <c r="I8" s="17">
        <v>293.1</v>
      </c>
      <c r="J8" s="17">
        <v>293.5</v>
      </c>
      <c r="K8" s="24">
        <v>299.75</v>
      </c>
      <c r="L8" s="3">
        <f>D8+F8+G8+H8+K8</f>
        <v>1491.35</v>
      </c>
      <c r="M8" s="15"/>
      <c r="N8" s="7"/>
    </row>
    <row r="9" spans="1:13" s="4" customFormat="1" ht="19.5" customHeight="1">
      <c r="A9" s="6">
        <v>5</v>
      </c>
      <c r="B9" s="6" t="s">
        <v>26</v>
      </c>
      <c r="C9" s="6" t="s">
        <v>41</v>
      </c>
      <c r="D9" s="24">
        <v>300.75</v>
      </c>
      <c r="E9" s="24">
        <v>294.85</v>
      </c>
      <c r="F9" s="17">
        <v>291</v>
      </c>
      <c r="G9" s="17">
        <v>285.6</v>
      </c>
      <c r="H9" s="24">
        <v>293.45</v>
      </c>
      <c r="I9" s="24">
        <v>293.3</v>
      </c>
      <c r="J9" s="17">
        <v>292.5</v>
      </c>
      <c r="K9" s="24">
        <v>296.35</v>
      </c>
      <c r="L9" s="3">
        <f>D9+E9+H9+I9+K9</f>
        <v>1478.6999999999998</v>
      </c>
      <c r="M9" s="15"/>
    </row>
    <row r="10" spans="1:14" s="4" customFormat="1" ht="19.5" customHeight="1">
      <c r="A10" s="6">
        <v>6</v>
      </c>
      <c r="B10" s="6" t="s">
        <v>58</v>
      </c>
      <c r="C10" s="6" t="s">
        <v>39</v>
      </c>
      <c r="D10" s="24">
        <v>300.3</v>
      </c>
      <c r="E10" s="24">
        <v>292.55</v>
      </c>
      <c r="F10" s="17">
        <v>227.85</v>
      </c>
      <c r="G10" s="17">
        <v>282.8</v>
      </c>
      <c r="H10" s="17">
        <v>276.8</v>
      </c>
      <c r="I10" s="24">
        <v>294.2</v>
      </c>
      <c r="J10" s="24">
        <v>297.1</v>
      </c>
      <c r="K10" s="24">
        <v>292.75</v>
      </c>
      <c r="L10" s="3">
        <f>D10+E10+I10+J10+K10</f>
        <v>1476.9</v>
      </c>
      <c r="M10" s="15"/>
      <c r="N10" s="7"/>
    </row>
    <row r="11" spans="1:13" s="4" customFormat="1" ht="19.5" customHeight="1">
      <c r="A11" s="6">
        <v>7</v>
      </c>
      <c r="B11" s="6" t="s">
        <v>59</v>
      </c>
      <c r="C11" s="6" t="s">
        <v>39</v>
      </c>
      <c r="D11" s="17" t="s">
        <v>9</v>
      </c>
      <c r="E11" s="17" t="s">
        <v>9</v>
      </c>
      <c r="F11" s="17">
        <v>226</v>
      </c>
      <c r="G11" s="24">
        <v>298.95</v>
      </c>
      <c r="H11" s="24">
        <v>294.1</v>
      </c>
      <c r="I11" s="24">
        <v>296.1</v>
      </c>
      <c r="J11" s="24">
        <v>290.35</v>
      </c>
      <c r="K11" s="24">
        <v>297.05</v>
      </c>
      <c r="L11" s="3">
        <f>G11+H11+I11+J11+K11</f>
        <v>1476.55</v>
      </c>
      <c r="M11" s="15"/>
    </row>
    <row r="12" spans="1:14" s="4" customFormat="1" ht="19.5" customHeight="1">
      <c r="A12" s="6">
        <v>8</v>
      </c>
      <c r="B12" s="6" t="s">
        <v>75</v>
      </c>
      <c r="C12" s="6" t="s">
        <v>0</v>
      </c>
      <c r="D12" s="17">
        <v>289.4</v>
      </c>
      <c r="E12" s="24">
        <v>290.9</v>
      </c>
      <c r="F12" s="24">
        <v>299.45</v>
      </c>
      <c r="G12" s="17">
        <v>289.4</v>
      </c>
      <c r="H12" s="24">
        <v>292</v>
      </c>
      <c r="I12" s="17">
        <v>285.05</v>
      </c>
      <c r="J12" s="24">
        <v>291.25</v>
      </c>
      <c r="K12" s="24">
        <v>293.95</v>
      </c>
      <c r="L12" s="3">
        <f>E12+F12+H12+J12+H12</f>
        <v>1465.6</v>
      </c>
      <c r="N12" s="7"/>
    </row>
    <row r="13" spans="1:13" s="4" customFormat="1" ht="19.5" customHeight="1">
      <c r="A13" s="6"/>
      <c r="B13" s="6" t="s">
        <v>110</v>
      </c>
      <c r="C13" s="6" t="s">
        <v>42</v>
      </c>
      <c r="D13" s="17" t="s">
        <v>9</v>
      </c>
      <c r="E13" s="17" t="s">
        <v>9</v>
      </c>
      <c r="F13" s="17" t="s">
        <v>9</v>
      </c>
      <c r="G13" s="17" t="s">
        <v>9</v>
      </c>
      <c r="H13" s="17">
        <v>292.4</v>
      </c>
      <c r="I13" s="17">
        <v>279.25</v>
      </c>
      <c r="J13" s="17">
        <v>287.3</v>
      </c>
      <c r="K13" s="17">
        <v>262</v>
      </c>
      <c r="L13" s="3">
        <f>SUM(D13:K13)</f>
        <v>1120.95</v>
      </c>
      <c r="M13" s="15"/>
    </row>
    <row r="14" spans="1:13" s="4" customFormat="1" ht="19.5" customHeight="1">
      <c r="A14" s="6"/>
      <c r="B14" s="6" t="s">
        <v>111</v>
      </c>
      <c r="C14" s="6" t="s">
        <v>42</v>
      </c>
      <c r="D14" s="17" t="s">
        <v>9</v>
      </c>
      <c r="E14" s="17" t="s">
        <v>9</v>
      </c>
      <c r="F14" s="17" t="s">
        <v>9</v>
      </c>
      <c r="G14" s="17" t="s">
        <v>9</v>
      </c>
      <c r="H14" s="17">
        <v>226</v>
      </c>
      <c r="I14" s="17">
        <v>292.2</v>
      </c>
      <c r="J14" s="17">
        <v>283.85</v>
      </c>
      <c r="K14" s="17">
        <v>294.6</v>
      </c>
      <c r="L14" s="3">
        <f>SUM(D14:K14)</f>
        <v>1096.65</v>
      </c>
      <c r="M14" s="15"/>
    </row>
    <row r="15" spans="1:13" s="4" customFormat="1" ht="19.5" customHeight="1">
      <c r="A15" s="6"/>
      <c r="B15" s="6" t="s">
        <v>119</v>
      </c>
      <c r="C15" s="6" t="s">
        <v>41</v>
      </c>
      <c r="D15" s="17" t="s">
        <v>9</v>
      </c>
      <c r="E15" s="17" t="s">
        <v>9</v>
      </c>
      <c r="F15" s="17" t="s">
        <v>9</v>
      </c>
      <c r="G15" s="17" t="s">
        <v>9</v>
      </c>
      <c r="H15" s="17" t="s">
        <v>9</v>
      </c>
      <c r="I15" s="17" t="s">
        <v>9</v>
      </c>
      <c r="J15" s="17">
        <v>298.9</v>
      </c>
      <c r="K15" s="17">
        <v>300.6</v>
      </c>
      <c r="L15" s="3">
        <f>SUM(D15:K15)</f>
        <v>599.5</v>
      </c>
      <c r="M15" s="15"/>
    </row>
    <row r="16" spans="1:13" s="4" customFormat="1" ht="19.5" customHeight="1">
      <c r="A16" s="6"/>
      <c r="B16" s="6" t="s">
        <v>120</v>
      </c>
      <c r="C16" s="6" t="s">
        <v>41</v>
      </c>
      <c r="D16" s="17" t="s">
        <v>9</v>
      </c>
      <c r="E16" s="17" t="s">
        <v>9</v>
      </c>
      <c r="F16" s="17" t="s">
        <v>9</v>
      </c>
      <c r="G16" s="17" t="s">
        <v>9</v>
      </c>
      <c r="H16" s="17" t="s">
        <v>9</v>
      </c>
      <c r="I16" s="17" t="s">
        <v>9</v>
      </c>
      <c r="J16" s="17">
        <v>287.1</v>
      </c>
      <c r="K16" s="17">
        <v>286.3</v>
      </c>
      <c r="L16" s="3">
        <f>SUM(D16:K16)</f>
        <v>573.4000000000001</v>
      </c>
      <c r="M16" s="15"/>
    </row>
    <row r="17" spans="1:12" s="4" customFormat="1" ht="19.5" customHeight="1">
      <c r="A17" s="6"/>
      <c r="B17" s="6" t="s">
        <v>76</v>
      </c>
      <c r="C17" s="6" t="s">
        <v>0</v>
      </c>
      <c r="D17" s="17">
        <v>294.75</v>
      </c>
      <c r="E17" s="17">
        <v>268.55</v>
      </c>
      <c r="F17" s="17" t="s">
        <v>9</v>
      </c>
      <c r="G17" s="17" t="s">
        <v>9</v>
      </c>
      <c r="H17" s="17" t="s">
        <v>9</v>
      </c>
      <c r="I17" s="17" t="s">
        <v>9</v>
      </c>
      <c r="J17" s="17" t="s">
        <v>9</v>
      </c>
      <c r="K17" s="17" t="s">
        <v>9</v>
      </c>
      <c r="L17" s="3">
        <f>SUM(D17:K17)</f>
        <v>563.3</v>
      </c>
    </row>
    <row r="18" spans="1:12" s="4" customFormat="1" ht="19.5" customHeight="1">
      <c r="A18" s="6"/>
      <c r="B18" s="6" t="s">
        <v>16</v>
      </c>
      <c r="C18" s="6" t="s">
        <v>43</v>
      </c>
      <c r="D18" s="17">
        <v>285.2</v>
      </c>
      <c r="E18" s="17">
        <v>272.2</v>
      </c>
      <c r="F18" s="17" t="s">
        <v>9</v>
      </c>
      <c r="G18" s="17" t="s">
        <v>9</v>
      </c>
      <c r="H18" s="17" t="s">
        <v>9</v>
      </c>
      <c r="I18" s="17" t="s">
        <v>9</v>
      </c>
      <c r="J18" s="17" t="s">
        <v>9</v>
      </c>
      <c r="K18" s="17" t="s">
        <v>9</v>
      </c>
      <c r="L18" s="3">
        <f>SUM(D18:K18)</f>
        <v>557.4</v>
      </c>
    </row>
    <row r="19" spans="1:14" s="4" customFormat="1" ht="19.5" customHeight="1">
      <c r="A19" s="6"/>
      <c r="B19" s="6" t="s">
        <v>77</v>
      </c>
      <c r="C19" s="6" t="s">
        <v>46</v>
      </c>
      <c r="D19" s="17">
        <v>280.15</v>
      </c>
      <c r="E19" s="17">
        <v>186</v>
      </c>
      <c r="F19" s="17" t="s">
        <v>9</v>
      </c>
      <c r="G19" s="17" t="s">
        <v>9</v>
      </c>
      <c r="H19" s="17" t="s">
        <v>9</v>
      </c>
      <c r="I19" s="17" t="s">
        <v>9</v>
      </c>
      <c r="J19" s="17" t="s">
        <v>9</v>
      </c>
      <c r="K19" s="17" t="s">
        <v>9</v>
      </c>
      <c r="L19" s="3">
        <f>SUM(D19:K19)</f>
        <v>466.15</v>
      </c>
      <c r="N19" s="7"/>
    </row>
    <row r="21" spans="2:12" ht="19.5" customHeight="1">
      <c r="B21" s="1" t="s">
        <v>25</v>
      </c>
      <c r="E21" s="1">
        <v>32</v>
      </c>
      <c r="G21" s="1">
        <v>24</v>
      </c>
      <c r="I21" s="1">
        <v>30</v>
      </c>
      <c r="K21" s="1">
        <v>40</v>
      </c>
      <c r="L21" s="1">
        <f>SUM(D21:K21)</f>
        <v>126</v>
      </c>
    </row>
    <row r="22" ht="19.5" customHeight="1">
      <c r="B22" s="12" t="s">
        <v>48</v>
      </c>
    </row>
  </sheetData>
  <sheetProtection/>
  <printOptions/>
  <pageMargins left="0.75" right="0.75" top="1" bottom="1" header="0.5" footer="0.5"/>
  <pageSetup fitToHeight="1" fitToWidth="1" orientation="landscape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1" bestFit="1" customWidth="1"/>
    <col min="2" max="2" width="15.75390625" style="1" bestFit="1" customWidth="1"/>
    <col min="3" max="3" width="5.25390625" style="1" bestFit="1" customWidth="1"/>
    <col min="4" max="5" width="7.375" style="1" customWidth="1"/>
    <col min="6" max="13" width="6.625" style="1" bestFit="1" customWidth="1"/>
    <col min="14" max="15" width="8.125" style="1" bestFit="1" customWidth="1"/>
    <col min="16" max="16384" width="10.75390625" style="1" customWidth="1"/>
  </cols>
  <sheetData>
    <row r="1" ht="19.5" customHeight="1">
      <c r="A1" s="1" t="s">
        <v>17</v>
      </c>
    </row>
    <row r="2" ht="19.5" customHeight="1">
      <c r="A2" s="1" t="s">
        <v>20</v>
      </c>
    </row>
    <row r="4" spans="1:14" ht="19.5" customHeight="1">
      <c r="A4" s="9" t="s">
        <v>13</v>
      </c>
      <c r="B4" s="9" t="s">
        <v>8</v>
      </c>
      <c r="C4" s="9" t="s">
        <v>36</v>
      </c>
      <c r="D4" s="18">
        <v>39426</v>
      </c>
      <c r="E4" s="18">
        <v>39426</v>
      </c>
      <c r="F4" s="10">
        <v>39089</v>
      </c>
      <c r="G4" s="10">
        <v>39089</v>
      </c>
      <c r="H4" s="10">
        <v>39103</v>
      </c>
      <c r="I4" s="10">
        <v>39103</v>
      </c>
      <c r="J4" s="10">
        <v>39145</v>
      </c>
      <c r="K4" s="10">
        <v>39145</v>
      </c>
      <c r="L4" s="10">
        <v>39159</v>
      </c>
      <c r="M4" s="10">
        <v>39159</v>
      </c>
      <c r="N4" s="11" t="s">
        <v>12</v>
      </c>
    </row>
    <row r="5" spans="1:14" s="4" customFormat="1" ht="19.5" customHeight="1">
      <c r="A5" s="6">
        <v>1</v>
      </c>
      <c r="B5" s="6" t="s">
        <v>34</v>
      </c>
      <c r="C5" s="6" t="s">
        <v>37</v>
      </c>
      <c r="D5" s="25">
        <v>445.6</v>
      </c>
      <c r="E5" s="25">
        <v>431.1</v>
      </c>
      <c r="F5" s="20">
        <v>355</v>
      </c>
      <c r="G5" s="20">
        <v>350</v>
      </c>
      <c r="H5" s="25">
        <v>437.35</v>
      </c>
      <c r="I5" s="20">
        <v>366</v>
      </c>
      <c r="J5" s="25">
        <v>447.2</v>
      </c>
      <c r="K5" s="20">
        <v>425.95</v>
      </c>
      <c r="L5" s="25">
        <v>449.45</v>
      </c>
      <c r="M5" s="25">
        <v>442.45</v>
      </c>
      <c r="N5" s="3">
        <f>D5+E5+H5+J5+L5+L6</f>
        <v>2652.2500000000005</v>
      </c>
    </row>
    <row r="6" spans="1:16" s="4" customFormat="1" ht="19.5" customHeight="1">
      <c r="A6" s="6">
        <v>2</v>
      </c>
      <c r="B6" s="6" t="s">
        <v>64</v>
      </c>
      <c r="C6" s="6" t="s">
        <v>37</v>
      </c>
      <c r="D6" s="19" t="s">
        <v>9</v>
      </c>
      <c r="E6" s="19" t="s">
        <v>9</v>
      </c>
      <c r="F6" s="25">
        <v>447</v>
      </c>
      <c r="G6" s="25">
        <v>432.25</v>
      </c>
      <c r="H6" s="20">
        <v>308</v>
      </c>
      <c r="I6" s="20">
        <v>266</v>
      </c>
      <c r="J6" s="25">
        <v>447.85</v>
      </c>
      <c r="K6" s="25">
        <v>445.95</v>
      </c>
      <c r="L6" s="25">
        <v>441.55</v>
      </c>
      <c r="M6" s="25">
        <v>434.75</v>
      </c>
      <c r="N6" s="3">
        <f>F6+G6+J6+K6+L6+M6</f>
        <v>2649.35</v>
      </c>
      <c r="P6" s="7"/>
    </row>
    <row r="7" spans="1:16" s="4" customFormat="1" ht="19.5" customHeight="1">
      <c r="A7" s="6">
        <v>3</v>
      </c>
      <c r="B7" s="6" t="s">
        <v>63</v>
      </c>
      <c r="C7" s="6" t="s">
        <v>37</v>
      </c>
      <c r="D7" s="25">
        <v>450.05</v>
      </c>
      <c r="E7" s="25">
        <v>448.75</v>
      </c>
      <c r="F7" s="25">
        <v>441.7</v>
      </c>
      <c r="G7" s="20">
        <v>413</v>
      </c>
      <c r="H7" s="25">
        <v>450.65</v>
      </c>
      <c r="I7" s="20">
        <v>409.55</v>
      </c>
      <c r="J7" s="25">
        <v>416.3</v>
      </c>
      <c r="K7" s="20">
        <v>412.6</v>
      </c>
      <c r="L7" s="25">
        <v>438.5</v>
      </c>
      <c r="M7" s="20">
        <v>360</v>
      </c>
      <c r="N7" s="3">
        <f>D7+E7+F7+H7+J7+L7</f>
        <v>2645.9500000000003</v>
      </c>
      <c r="P7" s="7"/>
    </row>
    <row r="8" spans="1:16" s="4" customFormat="1" ht="19.5" customHeight="1">
      <c r="A8" s="6">
        <v>4</v>
      </c>
      <c r="B8" s="6" t="s">
        <v>14</v>
      </c>
      <c r="C8" s="6" t="s">
        <v>37</v>
      </c>
      <c r="D8" s="25">
        <v>439.65</v>
      </c>
      <c r="E8" s="25">
        <v>432.05</v>
      </c>
      <c r="F8" s="25">
        <v>444.3</v>
      </c>
      <c r="G8" s="25">
        <v>431.4</v>
      </c>
      <c r="H8" s="25">
        <v>446.95</v>
      </c>
      <c r="I8" s="20">
        <v>430.95</v>
      </c>
      <c r="J8" s="25">
        <v>445</v>
      </c>
      <c r="K8" s="20">
        <v>424.95</v>
      </c>
      <c r="L8" s="20" t="s">
        <v>9</v>
      </c>
      <c r="M8" s="20" t="s">
        <v>9</v>
      </c>
      <c r="N8" s="3">
        <f>H8+J8+F8+D8+G8+E8</f>
        <v>2639.3500000000004</v>
      </c>
      <c r="O8" s="15"/>
      <c r="P8" s="16"/>
    </row>
    <row r="9" spans="1:16" s="4" customFormat="1" ht="19.5" customHeight="1">
      <c r="A9" s="6">
        <v>5</v>
      </c>
      <c r="B9" s="6" t="s">
        <v>56</v>
      </c>
      <c r="C9" s="6" t="s">
        <v>37</v>
      </c>
      <c r="D9" s="25">
        <v>440.9</v>
      </c>
      <c r="E9" s="19">
        <v>360</v>
      </c>
      <c r="F9" s="25">
        <v>448.15</v>
      </c>
      <c r="G9" s="25">
        <v>370</v>
      </c>
      <c r="H9" s="25">
        <v>444.05</v>
      </c>
      <c r="I9" s="25">
        <v>434.7</v>
      </c>
      <c r="J9" s="25">
        <v>441.4</v>
      </c>
      <c r="K9" s="20">
        <v>350</v>
      </c>
      <c r="L9" s="20" t="s">
        <v>9</v>
      </c>
      <c r="M9" s="20" t="s">
        <v>9</v>
      </c>
      <c r="N9" s="3">
        <f>F9+H9+J9+D9+I9+G9</f>
        <v>2579.2</v>
      </c>
      <c r="O9" s="15"/>
      <c r="P9" s="7"/>
    </row>
    <row r="10" spans="1:14" s="4" customFormat="1" ht="19.5" customHeight="1">
      <c r="A10" s="6"/>
      <c r="B10" s="6" t="s">
        <v>31</v>
      </c>
      <c r="C10" s="6" t="s">
        <v>37</v>
      </c>
      <c r="D10" s="19" t="s">
        <v>9</v>
      </c>
      <c r="E10" s="19" t="s">
        <v>9</v>
      </c>
      <c r="F10" s="20">
        <v>432.55</v>
      </c>
      <c r="G10" s="20">
        <v>355</v>
      </c>
      <c r="H10" s="20">
        <v>442.7</v>
      </c>
      <c r="I10" s="20">
        <v>434.35</v>
      </c>
      <c r="J10" s="20" t="s">
        <v>9</v>
      </c>
      <c r="K10" s="20" t="s">
        <v>9</v>
      </c>
      <c r="L10" s="20" t="s">
        <v>9</v>
      </c>
      <c r="M10" s="20" t="s">
        <v>9</v>
      </c>
      <c r="N10" s="3">
        <f>SUM(D10:M10)</f>
        <v>1664.6</v>
      </c>
    </row>
    <row r="11" spans="1:16" s="4" customFormat="1" ht="19.5" customHeight="1">
      <c r="A11" s="6"/>
      <c r="B11" s="6" t="s">
        <v>65</v>
      </c>
      <c r="C11" s="6" t="s">
        <v>37</v>
      </c>
      <c r="D11" s="19" t="s">
        <v>9</v>
      </c>
      <c r="E11" s="19" t="s">
        <v>9</v>
      </c>
      <c r="F11" s="20">
        <v>430</v>
      </c>
      <c r="G11" s="20">
        <v>423.65</v>
      </c>
      <c r="H11" s="20">
        <v>413.35</v>
      </c>
      <c r="I11" s="20">
        <v>370</v>
      </c>
      <c r="J11" s="20" t="s">
        <v>9</v>
      </c>
      <c r="K11" s="20" t="s">
        <v>9</v>
      </c>
      <c r="L11" s="20" t="s">
        <v>9</v>
      </c>
      <c r="M11" s="20" t="s">
        <v>9</v>
      </c>
      <c r="N11" s="3">
        <f>SUM(D11:M11)</f>
        <v>1637</v>
      </c>
      <c r="P11" s="7"/>
    </row>
    <row r="12" spans="1:14" s="4" customFormat="1" ht="19.5" customHeight="1">
      <c r="A12" s="6"/>
      <c r="B12" s="6" t="s">
        <v>3</v>
      </c>
      <c r="C12" s="6" t="s">
        <v>37</v>
      </c>
      <c r="D12" s="19">
        <v>433.5</v>
      </c>
      <c r="E12" s="19">
        <v>246</v>
      </c>
      <c r="F12" s="20">
        <v>350</v>
      </c>
      <c r="G12" s="20" t="s">
        <v>9</v>
      </c>
      <c r="H12" s="20">
        <v>441.4</v>
      </c>
      <c r="I12" s="20" t="s">
        <v>9</v>
      </c>
      <c r="J12" s="20" t="s">
        <v>9</v>
      </c>
      <c r="K12" s="20" t="s">
        <v>9</v>
      </c>
      <c r="L12" s="20" t="s">
        <v>9</v>
      </c>
      <c r="M12" s="20" t="s">
        <v>9</v>
      </c>
      <c r="N12" s="3">
        <f>SUM(D12:M12)</f>
        <v>1470.9</v>
      </c>
    </row>
    <row r="13" spans="1:16" s="4" customFormat="1" ht="19.5" customHeight="1">
      <c r="A13" s="6"/>
      <c r="B13" s="6" t="s">
        <v>57</v>
      </c>
      <c r="C13" s="6" t="s">
        <v>37</v>
      </c>
      <c r="D13" s="19" t="s">
        <v>9</v>
      </c>
      <c r="E13" s="19" t="s">
        <v>9</v>
      </c>
      <c r="F13" s="20" t="s">
        <v>9</v>
      </c>
      <c r="G13" s="20" t="s">
        <v>9</v>
      </c>
      <c r="H13" s="20" t="s">
        <v>9</v>
      </c>
      <c r="I13" s="20" t="s">
        <v>9</v>
      </c>
      <c r="J13" s="20" t="s">
        <v>9</v>
      </c>
      <c r="K13" s="20" t="s">
        <v>9</v>
      </c>
      <c r="L13" s="20">
        <v>434.5</v>
      </c>
      <c r="M13" s="20">
        <v>416.45</v>
      </c>
      <c r="N13" s="3">
        <f>SUM(D13:M13)</f>
        <v>850.95</v>
      </c>
      <c r="P13" s="7"/>
    </row>
    <row r="14" spans="1:16" s="4" customFormat="1" ht="19.5" customHeight="1">
      <c r="A14" s="6"/>
      <c r="B14" s="6" t="s">
        <v>30</v>
      </c>
      <c r="C14" s="6" t="s">
        <v>37</v>
      </c>
      <c r="D14" s="19" t="s">
        <v>9</v>
      </c>
      <c r="E14" s="19" t="s">
        <v>9</v>
      </c>
      <c r="F14" s="20" t="s">
        <v>9</v>
      </c>
      <c r="G14" s="20" t="s">
        <v>9</v>
      </c>
      <c r="H14" s="20" t="s">
        <v>9</v>
      </c>
      <c r="I14" s="20" t="s">
        <v>9</v>
      </c>
      <c r="J14" s="20">
        <v>428.5</v>
      </c>
      <c r="K14" s="20">
        <v>411.4</v>
      </c>
      <c r="L14" s="20" t="s">
        <v>9</v>
      </c>
      <c r="M14" s="20" t="s">
        <v>9</v>
      </c>
      <c r="N14" s="3">
        <f>SUM(D14:M14)</f>
        <v>839.9</v>
      </c>
      <c r="P14" s="7"/>
    </row>
    <row r="15" spans="1:16" s="4" customFormat="1" ht="19.5" customHeight="1">
      <c r="A15" s="6"/>
      <c r="B15" s="6" t="s">
        <v>109</v>
      </c>
      <c r="C15" s="6" t="s">
        <v>37</v>
      </c>
      <c r="D15" s="19" t="s">
        <v>9</v>
      </c>
      <c r="E15" s="19" t="s">
        <v>9</v>
      </c>
      <c r="F15" s="20" t="s">
        <v>9</v>
      </c>
      <c r="G15" s="20" t="s">
        <v>9</v>
      </c>
      <c r="H15" s="20" t="s">
        <v>9</v>
      </c>
      <c r="I15" s="20" t="s">
        <v>9</v>
      </c>
      <c r="J15" s="20">
        <v>409.65</v>
      </c>
      <c r="K15" s="20">
        <v>341</v>
      </c>
      <c r="L15" s="20" t="s">
        <v>9</v>
      </c>
      <c r="M15" s="20" t="s">
        <v>9</v>
      </c>
      <c r="N15" s="3">
        <f>SUM(D15:M15)</f>
        <v>750.65</v>
      </c>
      <c r="P15" s="7"/>
    </row>
    <row r="16" spans="1:16" s="4" customFormat="1" ht="19.5" customHeight="1">
      <c r="A16" s="6"/>
      <c r="B16" s="6" t="s">
        <v>15</v>
      </c>
      <c r="C16" s="6" t="s">
        <v>37</v>
      </c>
      <c r="D16" s="19" t="s">
        <v>9</v>
      </c>
      <c r="E16" s="19" t="s">
        <v>9</v>
      </c>
      <c r="F16" s="20" t="s">
        <v>9</v>
      </c>
      <c r="G16" s="20" t="s">
        <v>9</v>
      </c>
      <c r="H16" s="20">
        <v>414.9</v>
      </c>
      <c r="I16" s="20" t="s">
        <v>9</v>
      </c>
      <c r="J16" s="20" t="s">
        <v>9</v>
      </c>
      <c r="K16" s="20" t="s">
        <v>9</v>
      </c>
      <c r="L16" s="20" t="s">
        <v>9</v>
      </c>
      <c r="M16" s="20" t="s">
        <v>9</v>
      </c>
      <c r="N16" s="3">
        <f>SUM(D16:M16)</f>
        <v>414.9</v>
      </c>
      <c r="P16" s="7"/>
    </row>
    <row r="17" spans="1:16" s="4" customFormat="1" ht="19.5" customHeight="1">
      <c r="A17" s="6"/>
      <c r="B17" s="6" t="s">
        <v>67</v>
      </c>
      <c r="C17" s="6" t="s">
        <v>37</v>
      </c>
      <c r="D17" s="19" t="s">
        <v>9</v>
      </c>
      <c r="E17" s="19" t="s">
        <v>9</v>
      </c>
      <c r="F17" s="20" t="s">
        <v>9</v>
      </c>
      <c r="G17" s="20" t="s">
        <v>9</v>
      </c>
      <c r="H17" s="20">
        <v>409.3</v>
      </c>
      <c r="I17" s="20" t="s">
        <v>9</v>
      </c>
      <c r="J17" s="20" t="s">
        <v>9</v>
      </c>
      <c r="K17" s="20" t="s">
        <v>9</v>
      </c>
      <c r="L17" s="20" t="s">
        <v>9</v>
      </c>
      <c r="M17" s="20" t="s">
        <v>9</v>
      </c>
      <c r="N17" s="3">
        <f>SUM(D17:M17)</f>
        <v>409.3</v>
      </c>
      <c r="P17" s="7"/>
    </row>
    <row r="18" spans="1:16" s="4" customFormat="1" ht="19.5" customHeight="1">
      <c r="A18" s="6"/>
      <c r="B18" s="6" t="s">
        <v>68</v>
      </c>
      <c r="C18" s="6" t="s">
        <v>37</v>
      </c>
      <c r="D18" s="19" t="s">
        <v>9</v>
      </c>
      <c r="E18" s="19" t="s">
        <v>9</v>
      </c>
      <c r="F18" s="20" t="s">
        <v>9</v>
      </c>
      <c r="G18" s="20" t="s">
        <v>9</v>
      </c>
      <c r="H18" s="20">
        <v>403.5</v>
      </c>
      <c r="I18" s="20" t="s">
        <v>9</v>
      </c>
      <c r="J18" s="20" t="s">
        <v>9</v>
      </c>
      <c r="K18" s="20" t="s">
        <v>9</v>
      </c>
      <c r="L18" s="20" t="s">
        <v>9</v>
      </c>
      <c r="M18" s="20" t="s">
        <v>9</v>
      </c>
      <c r="N18" s="3">
        <f>SUM(D18:M18)</f>
        <v>403.5</v>
      </c>
      <c r="P18" s="7"/>
    </row>
    <row r="19" spans="1:14" s="4" customFormat="1" ht="19.5" customHeight="1">
      <c r="A19" s="6"/>
      <c r="B19" s="6" t="s">
        <v>10</v>
      </c>
      <c r="C19" s="6" t="s">
        <v>37</v>
      </c>
      <c r="D19" s="19" t="s">
        <v>9</v>
      </c>
      <c r="E19" s="19" t="s">
        <v>9</v>
      </c>
      <c r="F19" s="20" t="s">
        <v>9</v>
      </c>
      <c r="G19" s="20" t="s">
        <v>9</v>
      </c>
      <c r="H19" s="20">
        <v>278</v>
      </c>
      <c r="I19" s="20" t="s">
        <v>9</v>
      </c>
      <c r="J19" s="20" t="s">
        <v>9</v>
      </c>
      <c r="K19" s="20" t="s">
        <v>9</v>
      </c>
      <c r="L19" s="20" t="s">
        <v>9</v>
      </c>
      <c r="M19" s="20" t="s">
        <v>9</v>
      </c>
      <c r="N19" s="3">
        <f>SUM(D19:M19)</f>
        <v>278</v>
      </c>
    </row>
    <row r="21" spans="2:14" ht="19.5" customHeight="1">
      <c r="B21" s="1" t="s">
        <v>25</v>
      </c>
      <c r="E21" s="1">
        <v>10</v>
      </c>
      <c r="G21" s="1">
        <v>19</v>
      </c>
      <c r="I21" s="1">
        <v>15</v>
      </c>
      <c r="K21" s="1">
        <v>14</v>
      </c>
      <c r="M21" s="1">
        <v>8</v>
      </c>
      <c r="N21" s="1">
        <f>SUM(D21:M21)</f>
        <v>66</v>
      </c>
    </row>
    <row r="22" ht="19.5" customHeight="1">
      <c r="B22" s="12" t="s">
        <v>49</v>
      </c>
    </row>
  </sheetData>
  <sheetProtection/>
  <printOptions/>
  <pageMargins left="0.75" right="0.75" top="1" bottom="1" header="0.5" footer="0.5"/>
  <pageSetup fitToHeight="1" fitToWidth="1" orientation="landscape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1" bestFit="1" customWidth="1"/>
    <col min="2" max="2" width="16.625" style="1" bestFit="1" customWidth="1"/>
    <col min="3" max="3" width="14.125" style="1" bestFit="1" customWidth="1"/>
    <col min="4" max="5" width="7.375" style="1" customWidth="1"/>
    <col min="6" max="13" width="6.625" style="1" bestFit="1" customWidth="1"/>
    <col min="14" max="14" width="8.125" style="1" bestFit="1" customWidth="1"/>
    <col min="15" max="15" width="6.625" style="1" bestFit="1" customWidth="1"/>
    <col min="16" max="16384" width="10.75390625" style="1" customWidth="1"/>
  </cols>
  <sheetData>
    <row r="1" ht="19.5" customHeight="1">
      <c r="A1" s="1" t="s">
        <v>17</v>
      </c>
    </row>
    <row r="2" ht="19.5" customHeight="1">
      <c r="A2" s="1" t="s">
        <v>21</v>
      </c>
    </row>
    <row r="4" spans="1:14" ht="19.5" customHeight="1">
      <c r="A4" s="9" t="s">
        <v>13</v>
      </c>
      <c r="B4" s="9" t="s">
        <v>8</v>
      </c>
      <c r="C4" s="9" t="s">
        <v>36</v>
      </c>
      <c r="D4" s="18">
        <v>39426</v>
      </c>
      <c r="E4" s="18">
        <v>39426</v>
      </c>
      <c r="F4" s="10">
        <v>39089</v>
      </c>
      <c r="G4" s="10">
        <v>39089</v>
      </c>
      <c r="H4" s="10">
        <v>39103</v>
      </c>
      <c r="I4" s="10">
        <v>39103</v>
      </c>
      <c r="J4" s="10">
        <v>39145</v>
      </c>
      <c r="K4" s="10">
        <v>39145</v>
      </c>
      <c r="L4" s="10">
        <v>39159</v>
      </c>
      <c r="M4" s="10">
        <v>39159</v>
      </c>
      <c r="N4" s="11" t="s">
        <v>12</v>
      </c>
    </row>
    <row r="5" spans="1:16" ht="19.5" customHeight="1">
      <c r="A5" s="6">
        <v>1</v>
      </c>
      <c r="B5" s="6" t="s">
        <v>26</v>
      </c>
      <c r="C5" s="6" t="s">
        <v>41</v>
      </c>
      <c r="D5" s="25">
        <v>446.15</v>
      </c>
      <c r="E5" s="25">
        <v>445.85</v>
      </c>
      <c r="F5" s="25">
        <v>440.55</v>
      </c>
      <c r="G5" s="20">
        <v>288</v>
      </c>
      <c r="H5" s="25">
        <v>440.75</v>
      </c>
      <c r="I5" s="20">
        <v>350</v>
      </c>
      <c r="J5" s="20">
        <v>425.8</v>
      </c>
      <c r="K5" s="20">
        <v>390.9</v>
      </c>
      <c r="L5" s="25">
        <v>441.1</v>
      </c>
      <c r="M5" s="25">
        <v>440.45</v>
      </c>
      <c r="N5" s="3">
        <f>D5+E5+F5+H5+L5+M5</f>
        <v>2654.85</v>
      </c>
      <c r="O5" s="4"/>
      <c r="P5"/>
    </row>
    <row r="6" spans="1:16" ht="19.5" customHeight="1">
      <c r="A6" s="6">
        <v>2</v>
      </c>
      <c r="B6" s="6" t="s">
        <v>7</v>
      </c>
      <c r="C6" s="6" t="s">
        <v>41</v>
      </c>
      <c r="D6" s="25">
        <v>441</v>
      </c>
      <c r="E6" s="19">
        <v>330</v>
      </c>
      <c r="F6" s="25">
        <v>433.85</v>
      </c>
      <c r="G6" s="25">
        <v>405</v>
      </c>
      <c r="H6" s="25">
        <v>431.8</v>
      </c>
      <c r="I6" s="20">
        <v>355</v>
      </c>
      <c r="J6" s="25">
        <v>434.85</v>
      </c>
      <c r="K6" s="20">
        <v>396.6</v>
      </c>
      <c r="L6" s="25">
        <v>441.4</v>
      </c>
      <c r="M6" s="20">
        <v>323</v>
      </c>
      <c r="N6" s="3">
        <f>D6+F6+G6+H6+J6+L6</f>
        <v>2587.9</v>
      </c>
      <c r="O6" s="4"/>
      <c r="P6"/>
    </row>
    <row r="7" spans="1:16" ht="19.5" customHeight="1">
      <c r="A7" s="6">
        <v>3</v>
      </c>
      <c r="B7" s="6" t="s">
        <v>6</v>
      </c>
      <c r="C7" s="6" t="s">
        <v>41</v>
      </c>
      <c r="D7" s="25">
        <v>412.6</v>
      </c>
      <c r="E7" s="19">
        <v>304</v>
      </c>
      <c r="F7" s="25">
        <v>439.65</v>
      </c>
      <c r="G7" s="25">
        <v>360</v>
      </c>
      <c r="H7" s="25">
        <v>440.75</v>
      </c>
      <c r="I7" s="25">
        <v>436.95</v>
      </c>
      <c r="J7" s="20">
        <v>360</v>
      </c>
      <c r="K7" s="20">
        <v>224</v>
      </c>
      <c r="L7" s="25">
        <v>443.6</v>
      </c>
      <c r="M7" s="20">
        <v>355</v>
      </c>
      <c r="N7" s="3">
        <f>D7+F7+G7+H7+I7+L5</f>
        <v>2531.0499999999997</v>
      </c>
      <c r="O7" s="4"/>
      <c r="P7"/>
    </row>
    <row r="8" spans="1:15" ht="19.5" customHeight="1">
      <c r="A8" s="6">
        <v>4</v>
      </c>
      <c r="B8" s="6" t="s">
        <v>60</v>
      </c>
      <c r="C8" s="6" t="s">
        <v>40</v>
      </c>
      <c r="D8" s="19">
        <v>262</v>
      </c>
      <c r="E8" s="19" t="s">
        <v>9</v>
      </c>
      <c r="F8" s="20" t="s">
        <v>9</v>
      </c>
      <c r="G8" s="25">
        <v>355</v>
      </c>
      <c r="H8" s="25">
        <v>441.35</v>
      </c>
      <c r="I8" s="20" t="s">
        <v>9</v>
      </c>
      <c r="J8" s="25">
        <v>441.6</v>
      </c>
      <c r="K8" s="25">
        <v>366</v>
      </c>
      <c r="L8" s="25">
        <v>318</v>
      </c>
      <c r="M8" s="25">
        <v>308</v>
      </c>
      <c r="N8" s="3">
        <f>SUM(G8:M8)</f>
        <v>2229.95</v>
      </c>
      <c r="O8" s="4"/>
    </row>
    <row r="9" spans="1:15" ht="19.5" customHeight="1">
      <c r="A9" s="6"/>
      <c r="B9" s="6" t="s">
        <v>59</v>
      </c>
      <c r="C9" s="6" t="s">
        <v>39</v>
      </c>
      <c r="D9" s="19">
        <v>393.35</v>
      </c>
      <c r="E9" s="19" t="s">
        <v>9</v>
      </c>
      <c r="F9" s="20" t="s">
        <v>9</v>
      </c>
      <c r="G9" s="20" t="s">
        <v>9</v>
      </c>
      <c r="H9" s="20">
        <v>355</v>
      </c>
      <c r="I9" s="20" t="s">
        <v>9</v>
      </c>
      <c r="J9" s="20">
        <v>421.55</v>
      </c>
      <c r="K9" s="20" t="s">
        <v>9</v>
      </c>
      <c r="L9" s="20">
        <v>440.7</v>
      </c>
      <c r="M9" s="20">
        <v>293</v>
      </c>
      <c r="N9" s="3">
        <f>SUM(D9:M9)</f>
        <v>1903.6000000000001</v>
      </c>
      <c r="O9" s="4"/>
    </row>
    <row r="10" spans="1:15" ht="19.5" customHeight="1">
      <c r="A10" s="6"/>
      <c r="B10" s="6" t="s">
        <v>27</v>
      </c>
      <c r="C10" s="6" t="s">
        <v>41</v>
      </c>
      <c r="D10" s="19" t="s">
        <v>9</v>
      </c>
      <c r="E10" s="19" t="s">
        <v>9</v>
      </c>
      <c r="F10" s="20">
        <v>439.3</v>
      </c>
      <c r="G10" s="20">
        <v>413.9</v>
      </c>
      <c r="H10" s="20" t="s">
        <v>9</v>
      </c>
      <c r="I10" s="20" t="s">
        <v>9</v>
      </c>
      <c r="J10" s="20" t="s">
        <v>9</v>
      </c>
      <c r="K10" s="20" t="s">
        <v>9</v>
      </c>
      <c r="L10" s="20">
        <v>447.75</v>
      </c>
      <c r="M10" s="20">
        <v>355</v>
      </c>
      <c r="N10" s="3">
        <f>SUM(D10:M10)</f>
        <v>1655.95</v>
      </c>
      <c r="O10" s="4"/>
    </row>
    <row r="11" spans="1:15" ht="19.5" customHeight="1">
      <c r="A11" s="6"/>
      <c r="B11" s="6" t="s">
        <v>58</v>
      </c>
      <c r="C11" s="6" t="s">
        <v>39</v>
      </c>
      <c r="D11" s="19" t="s">
        <v>9</v>
      </c>
      <c r="E11" s="19" t="s">
        <v>9</v>
      </c>
      <c r="F11" s="20" t="s">
        <v>9</v>
      </c>
      <c r="G11" s="20" t="s">
        <v>9</v>
      </c>
      <c r="H11" s="20" t="s">
        <v>9</v>
      </c>
      <c r="I11" s="20" t="s">
        <v>9</v>
      </c>
      <c r="J11" s="20">
        <v>443.85</v>
      </c>
      <c r="K11" s="20">
        <v>355</v>
      </c>
      <c r="L11" s="20">
        <v>429.85</v>
      </c>
      <c r="M11" s="20">
        <v>360</v>
      </c>
      <c r="N11" s="3">
        <f>SUM(D11:M11)</f>
        <v>1588.7</v>
      </c>
      <c r="O11" s="4"/>
    </row>
    <row r="12" spans="1:15" ht="19.5" customHeight="1">
      <c r="A12" s="6"/>
      <c r="B12" s="6" t="s">
        <v>112</v>
      </c>
      <c r="C12" s="6" t="s">
        <v>41</v>
      </c>
      <c r="D12" s="19" t="s">
        <v>9</v>
      </c>
      <c r="E12" s="19" t="s">
        <v>9</v>
      </c>
      <c r="F12" s="20" t="s">
        <v>9</v>
      </c>
      <c r="G12" s="20" t="s">
        <v>9</v>
      </c>
      <c r="H12" s="20" t="s">
        <v>9</v>
      </c>
      <c r="I12" s="20" t="s">
        <v>9</v>
      </c>
      <c r="J12" s="20">
        <v>426.75</v>
      </c>
      <c r="K12" s="20">
        <v>360</v>
      </c>
      <c r="L12" s="20">
        <v>443.5</v>
      </c>
      <c r="M12" s="20">
        <v>283</v>
      </c>
      <c r="N12" s="3">
        <f>SUM(D12:M12)</f>
        <v>1513.25</v>
      </c>
      <c r="O12" s="4"/>
    </row>
    <row r="13" spans="1:15" ht="19.5" customHeight="1">
      <c r="A13" s="6"/>
      <c r="B13" s="6" t="s">
        <v>110</v>
      </c>
      <c r="C13" s="6" t="s">
        <v>42</v>
      </c>
      <c r="D13" s="19" t="s">
        <v>9</v>
      </c>
      <c r="E13" s="19" t="s">
        <v>9</v>
      </c>
      <c r="F13" s="20" t="s">
        <v>9</v>
      </c>
      <c r="G13" s="20" t="s">
        <v>9</v>
      </c>
      <c r="H13" s="20" t="s">
        <v>9</v>
      </c>
      <c r="I13" s="20" t="s">
        <v>9</v>
      </c>
      <c r="J13" s="20">
        <v>432.8</v>
      </c>
      <c r="K13" s="20" t="s">
        <v>9</v>
      </c>
      <c r="L13" s="20">
        <v>440.6</v>
      </c>
      <c r="M13" s="20">
        <v>410.65</v>
      </c>
      <c r="N13" s="3">
        <f>SUM(D13:M13)</f>
        <v>1284.0500000000002</v>
      </c>
      <c r="O13" s="4"/>
    </row>
    <row r="14" spans="1:15" ht="19.5" customHeight="1">
      <c r="A14" s="6"/>
      <c r="B14" s="6" t="s">
        <v>111</v>
      </c>
      <c r="C14" s="6" t="s">
        <v>42</v>
      </c>
      <c r="D14" s="19" t="s">
        <v>9</v>
      </c>
      <c r="E14" s="19" t="s">
        <v>9</v>
      </c>
      <c r="F14" s="20" t="s">
        <v>9</v>
      </c>
      <c r="G14" s="20" t="s">
        <v>9</v>
      </c>
      <c r="H14" s="20" t="s">
        <v>9</v>
      </c>
      <c r="I14" s="20" t="s">
        <v>9</v>
      </c>
      <c r="J14" s="20">
        <v>429.45</v>
      </c>
      <c r="K14" s="20" t="s">
        <v>9</v>
      </c>
      <c r="L14" s="20">
        <v>434.3</v>
      </c>
      <c r="M14" s="20">
        <v>360</v>
      </c>
      <c r="N14" s="3">
        <f>SUM(D14:M14)</f>
        <v>1223.75</v>
      </c>
      <c r="O14" s="4"/>
    </row>
    <row r="15" spans="1:16" ht="19.5" customHeight="1">
      <c r="A15" s="6"/>
      <c r="B15" s="6" t="s">
        <v>78</v>
      </c>
      <c r="C15" s="6" t="s">
        <v>41</v>
      </c>
      <c r="D15" s="19" t="s">
        <v>9</v>
      </c>
      <c r="E15" s="19" t="s">
        <v>9</v>
      </c>
      <c r="F15" s="20" t="s">
        <v>9</v>
      </c>
      <c r="G15" s="20" t="s">
        <v>9</v>
      </c>
      <c r="H15" s="20">
        <v>439.35</v>
      </c>
      <c r="I15" s="20">
        <v>345</v>
      </c>
      <c r="J15" s="20" t="s">
        <v>9</v>
      </c>
      <c r="K15" s="20" t="s">
        <v>9</v>
      </c>
      <c r="L15" s="20" t="s">
        <v>9</v>
      </c>
      <c r="M15" s="20" t="s">
        <v>9</v>
      </c>
      <c r="N15" s="3">
        <f>SUM(D15:M15)</f>
        <v>784.35</v>
      </c>
      <c r="O15" s="4"/>
      <c r="P15"/>
    </row>
    <row r="16" spans="1:16" ht="19.5" customHeight="1">
      <c r="A16" s="6"/>
      <c r="B16" s="6" t="s">
        <v>2</v>
      </c>
      <c r="C16" s="6" t="s">
        <v>41</v>
      </c>
      <c r="D16" s="19" t="s">
        <v>9</v>
      </c>
      <c r="E16" s="19" t="s">
        <v>9</v>
      </c>
      <c r="F16" s="20">
        <v>411</v>
      </c>
      <c r="G16" s="20" t="s">
        <v>9</v>
      </c>
      <c r="H16" s="20" t="s">
        <v>9</v>
      </c>
      <c r="I16" s="20" t="s">
        <v>9</v>
      </c>
      <c r="J16" s="20" t="s">
        <v>9</v>
      </c>
      <c r="K16" s="20" t="s">
        <v>9</v>
      </c>
      <c r="L16" s="20" t="s">
        <v>9</v>
      </c>
      <c r="M16" s="20" t="s">
        <v>9</v>
      </c>
      <c r="N16" s="3">
        <f>SUM(D16:M16)</f>
        <v>411</v>
      </c>
      <c r="O16" s="4"/>
      <c r="P16"/>
    </row>
    <row r="17" spans="1:15" ht="19.5" customHeight="1">
      <c r="A17" s="6"/>
      <c r="B17" s="6" t="s">
        <v>79</v>
      </c>
      <c r="C17" s="6" t="s">
        <v>0</v>
      </c>
      <c r="D17" s="19">
        <v>284.75</v>
      </c>
      <c r="E17" s="19" t="s">
        <v>9</v>
      </c>
      <c r="F17" s="20" t="s">
        <v>9</v>
      </c>
      <c r="G17" s="20" t="s">
        <v>9</v>
      </c>
      <c r="H17" s="20" t="s">
        <v>9</v>
      </c>
      <c r="I17" s="20" t="s">
        <v>9</v>
      </c>
      <c r="J17" s="20" t="s">
        <v>9</v>
      </c>
      <c r="K17" s="20" t="s">
        <v>9</v>
      </c>
      <c r="L17" s="20" t="s">
        <v>9</v>
      </c>
      <c r="M17" s="20" t="s">
        <v>9</v>
      </c>
      <c r="N17" s="3">
        <f>SUM(D17:M17)</f>
        <v>284.75</v>
      </c>
      <c r="O17" s="4"/>
    </row>
    <row r="18" spans="1:15" ht="19.5" customHeight="1">
      <c r="A18" s="6"/>
      <c r="B18" s="6" t="s">
        <v>75</v>
      </c>
      <c r="C18" s="6" t="s">
        <v>0</v>
      </c>
      <c r="D18" s="19" t="s">
        <v>9</v>
      </c>
      <c r="E18" s="19" t="s">
        <v>9</v>
      </c>
      <c r="F18" s="20" t="s">
        <v>9</v>
      </c>
      <c r="G18" s="20" t="s">
        <v>9</v>
      </c>
      <c r="H18" s="20" t="s">
        <v>9</v>
      </c>
      <c r="I18" s="20" t="s">
        <v>9</v>
      </c>
      <c r="J18" s="20">
        <v>218</v>
      </c>
      <c r="K18" s="20" t="s">
        <v>9</v>
      </c>
      <c r="L18" s="20" t="s">
        <v>9</v>
      </c>
      <c r="M18" s="20" t="s">
        <v>9</v>
      </c>
      <c r="N18" s="3">
        <f>SUM(D18:M18)</f>
        <v>218</v>
      </c>
      <c r="O18" s="4"/>
    </row>
    <row r="20" spans="2:14" ht="19.5" customHeight="1">
      <c r="B20" s="1" t="s">
        <v>25</v>
      </c>
      <c r="E20" s="1">
        <v>9</v>
      </c>
      <c r="G20" s="1">
        <v>10</v>
      </c>
      <c r="I20" s="1">
        <v>10</v>
      </c>
      <c r="K20" s="1">
        <v>16</v>
      </c>
      <c r="M20" s="1">
        <v>20</v>
      </c>
      <c r="N20" s="1">
        <f>SUM(D20:M20)</f>
        <v>65</v>
      </c>
    </row>
    <row r="21" ht="19.5" customHeight="1">
      <c r="B21" s="12" t="s">
        <v>50</v>
      </c>
    </row>
  </sheetData>
  <sheetProtection/>
  <printOptions/>
  <pageMargins left="0.75" right="0.75" top="1" bottom="1" header="0.5" footer="0.5"/>
  <pageSetup fitToHeight="1" fitToWidth="1" orientation="landscape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1" bestFit="1" customWidth="1"/>
    <col min="2" max="2" width="15.375" style="1" bestFit="1" customWidth="1"/>
    <col min="3" max="3" width="7.25390625" style="1" bestFit="1" customWidth="1"/>
    <col min="4" max="5" width="7.375" style="1" customWidth="1"/>
    <col min="6" max="13" width="6.625" style="1" bestFit="1" customWidth="1"/>
    <col min="14" max="14" width="8.125" style="1" bestFit="1" customWidth="1"/>
    <col min="15" max="15" width="20.00390625" style="1" bestFit="1" customWidth="1"/>
    <col min="16" max="16384" width="10.75390625" style="1" customWidth="1"/>
  </cols>
  <sheetData>
    <row r="1" ht="19.5" customHeight="1">
      <c r="A1" s="1" t="s">
        <v>17</v>
      </c>
    </row>
    <row r="2" ht="19.5" customHeight="1">
      <c r="A2" s="1" t="s">
        <v>22</v>
      </c>
    </row>
    <row r="4" spans="1:14" ht="19.5" customHeight="1">
      <c r="A4" s="9" t="s">
        <v>13</v>
      </c>
      <c r="B4" s="9" t="s">
        <v>8</v>
      </c>
      <c r="C4" s="9" t="s">
        <v>36</v>
      </c>
      <c r="D4" s="18">
        <v>39426</v>
      </c>
      <c r="E4" s="18">
        <v>39426</v>
      </c>
      <c r="F4" s="10">
        <v>39089</v>
      </c>
      <c r="G4" s="10">
        <v>39089</v>
      </c>
      <c r="H4" s="10">
        <v>39103</v>
      </c>
      <c r="I4" s="10">
        <v>39103</v>
      </c>
      <c r="J4" s="10">
        <v>39145</v>
      </c>
      <c r="K4" s="10">
        <v>39145</v>
      </c>
      <c r="L4" s="10">
        <v>39159</v>
      </c>
      <c r="M4" s="10">
        <v>39159</v>
      </c>
      <c r="N4" s="11" t="s">
        <v>12</v>
      </c>
    </row>
    <row r="5" spans="1:14" ht="19.5" customHeight="1">
      <c r="A5" s="2">
        <v>1</v>
      </c>
      <c r="B5" s="6" t="s">
        <v>81</v>
      </c>
      <c r="C5" s="6" t="s">
        <v>37</v>
      </c>
      <c r="D5" s="25">
        <v>295.85</v>
      </c>
      <c r="E5" s="19">
        <v>294.85</v>
      </c>
      <c r="F5" s="20">
        <v>294.4</v>
      </c>
      <c r="G5" s="20">
        <v>226</v>
      </c>
      <c r="H5" s="25">
        <v>304.9</v>
      </c>
      <c r="I5" s="25">
        <v>304.7</v>
      </c>
      <c r="J5" s="25">
        <v>302.05</v>
      </c>
      <c r="K5" s="25">
        <v>301.95</v>
      </c>
      <c r="L5" s="25">
        <v>296.3</v>
      </c>
      <c r="M5" s="20">
        <v>277.45</v>
      </c>
      <c r="N5" s="3">
        <f>D5+H5+I5+J5+K5+L5</f>
        <v>1805.75</v>
      </c>
    </row>
    <row r="6" spans="1:14" ht="19.5" customHeight="1">
      <c r="A6" s="2">
        <v>2</v>
      </c>
      <c r="B6" s="6" t="s">
        <v>66</v>
      </c>
      <c r="C6" s="6" t="s">
        <v>37</v>
      </c>
      <c r="D6" s="25">
        <v>297.9</v>
      </c>
      <c r="E6" s="19">
        <v>255.15</v>
      </c>
      <c r="F6" s="25">
        <v>304.95</v>
      </c>
      <c r="G6" s="20">
        <v>179</v>
      </c>
      <c r="H6" s="25">
        <v>304.95</v>
      </c>
      <c r="I6" s="25">
        <v>289.2</v>
      </c>
      <c r="J6" s="25">
        <v>297.25</v>
      </c>
      <c r="K6" s="20">
        <v>277.9</v>
      </c>
      <c r="L6" s="25">
        <v>298.2</v>
      </c>
      <c r="M6" s="20">
        <v>282.8</v>
      </c>
      <c r="N6" s="3">
        <f>D6+F6+H6+I6+J6+L6</f>
        <v>1792.45</v>
      </c>
    </row>
    <row r="7" spans="1:14" ht="19.5" customHeight="1">
      <c r="A7" s="2">
        <v>3</v>
      </c>
      <c r="B7" s="6" t="s">
        <v>80</v>
      </c>
      <c r="C7" s="6" t="s">
        <v>37</v>
      </c>
      <c r="D7" s="25">
        <v>297.45</v>
      </c>
      <c r="E7" s="19">
        <v>271.45</v>
      </c>
      <c r="F7" s="25">
        <v>291.75</v>
      </c>
      <c r="G7" s="20">
        <v>282.15</v>
      </c>
      <c r="H7" s="25">
        <v>291.85</v>
      </c>
      <c r="I7" s="20">
        <v>285.9</v>
      </c>
      <c r="J7" s="25">
        <v>302.65</v>
      </c>
      <c r="K7" s="25">
        <v>296.7</v>
      </c>
      <c r="L7" s="25">
        <v>297.35</v>
      </c>
      <c r="M7" s="20">
        <v>288.15</v>
      </c>
      <c r="N7" s="3">
        <f>D7+F7+H7+J7+K7+L7</f>
        <v>1777.75</v>
      </c>
    </row>
    <row r="8" spans="1:14" ht="19.5" customHeight="1">
      <c r="A8" s="2">
        <v>4</v>
      </c>
      <c r="B8" s="6" t="s">
        <v>32</v>
      </c>
      <c r="C8" s="6" t="s">
        <v>37</v>
      </c>
      <c r="D8" s="19" t="s">
        <v>9</v>
      </c>
      <c r="E8" s="19" t="s">
        <v>9</v>
      </c>
      <c r="F8" s="25">
        <v>295</v>
      </c>
      <c r="G8" s="25">
        <v>289.95</v>
      </c>
      <c r="H8" s="25">
        <v>303.4</v>
      </c>
      <c r="I8" s="25">
        <v>278.4</v>
      </c>
      <c r="J8" s="20">
        <v>262.6</v>
      </c>
      <c r="K8" s="20">
        <v>254.35</v>
      </c>
      <c r="L8" s="25">
        <v>304.1</v>
      </c>
      <c r="M8" s="25">
        <v>302</v>
      </c>
      <c r="N8" s="3">
        <f>F8+G8+H8+I8+L8+M8</f>
        <v>1772.85</v>
      </c>
    </row>
    <row r="9" spans="1:14" ht="19.5" customHeight="1">
      <c r="A9" s="2">
        <v>5</v>
      </c>
      <c r="B9" s="6" t="s">
        <v>84</v>
      </c>
      <c r="C9" s="6" t="s">
        <v>37</v>
      </c>
      <c r="D9" s="25">
        <v>222</v>
      </c>
      <c r="E9" s="19">
        <v>179</v>
      </c>
      <c r="F9" s="25">
        <v>256.15</v>
      </c>
      <c r="G9" s="20">
        <v>196</v>
      </c>
      <c r="H9" s="25">
        <v>290.3</v>
      </c>
      <c r="I9" s="25">
        <v>289.8</v>
      </c>
      <c r="J9" s="25">
        <v>282.25</v>
      </c>
      <c r="K9" s="25">
        <v>271.95</v>
      </c>
      <c r="L9" s="20" t="s">
        <v>9</v>
      </c>
      <c r="M9" s="20" t="s">
        <v>9</v>
      </c>
      <c r="N9" s="3">
        <f>I9+H9+J9+K9+F9+D9</f>
        <v>1612.4499999999998</v>
      </c>
    </row>
    <row r="10" spans="1:14" ht="19.5" customHeight="1">
      <c r="A10" s="2">
        <v>6</v>
      </c>
      <c r="B10" s="6" t="s">
        <v>86</v>
      </c>
      <c r="C10" s="6" t="s">
        <v>37</v>
      </c>
      <c r="D10" s="19" t="s">
        <v>9</v>
      </c>
      <c r="E10" s="19" t="s">
        <v>9</v>
      </c>
      <c r="F10" s="20" t="s">
        <v>9</v>
      </c>
      <c r="G10" s="20" t="s">
        <v>9</v>
      </c>
      <c r="H10" s="25">
        <v>303.45</v>
      </c>
      <c r="I10" s="25">
        <v>160</v>
      </c>
      <c r="J10" s="25">
        <v>298.6</v>
      </c>
      <c r="K10" s="25">
        <v>226</v>
      </c>
      <c r="L10" s="25">
        <v>301.75</v>
      </c>
      <c r="M10" s="25">
        <v>269.6</v>
      </c>
      <c r="N10" s="3">
        <f>SUM(D10:M10)</f>
        <v>1559.4</v>
      </c>
    </row>
    <row r="11" spans="1:14" ht="19.5" customHeight="1">
      <c r="A11" s="2">
        <v>7</v>
      </c>
      <c r="B11" s="6" t="s">
        <v>85</v>
      </c>
      <c r="C11" s="6" t="s">
        <v>37</v>
      </c>
      <c r="D11" s="25">
        <v>184</v>
      </c>
      <c r="E11" s="25">
        <v>184</v>
      </c>
      <c r="F11" s="25">
        <v>286.9</v>
      </c>
      <c r="G11" s="25">
        <v>194</v>
      </c>
      <c r="H11" s="25">
        <v>216</v>
      </c>
      <c r="I11" s="25">
        <v>171</v>
      </c>
      <c r="J11" s="20" t="s">
        <v>9</v>
      </c>
      <c r="K11" s="20" t="s">
        <v>9</v>
      </c>
      <c r="L11" s="20" t="s">
        <v>9</v>
      </c>
      <c r="M11" s="20" t="s">
        <v>9</v>
      </c>
      <c r="N11" s="3">
        <f>SUM(D11:M11)</f>
        <v>1235.9</v>
      </c>
    </row>
    <row r="12" spans="1:14" ht="19.5" customHeight="1">
      <c r="A12" s="2"/>
      <c r="B12" s="6" t="s">
        <v>82</v>
      </c>
      <c r="C12" s="6" t="s">
        <v>37</v>
      </c>
      <c r="D12" s="19">
        <v>284.2</v>
      </c>
      <c r="E12" s="19">
        <v>283.95</v>
      </c>
      <c r="F12" s="20" t="s">
        <v>9</v>
      </c>
      <c r="G12" s="20" t="s">
        <v>9</v>
      </c>
      <c r="H12" s="20" t="s">
        <v>9</v>
      </c>
      <c r="I12" s="20" t="s">
        <v>9</v>
      </c>
      <c r="J12" s="20">
        <v>287.7</v>
      </c>
      <c r="K12" s="20">
        <v>159</v>
      </c>
      <c r="L12" s="20" t="s">
        <v>9</v>
      </c>
      <c r="M12" s="20" t="s">
        <v>9</v>
      </c>
      <c r="N12" s="3">
        <f>SUM(D12:M12)</f>
        <v>1014.8499999999999</v>
      </c>
    </row>
    <row r="13" spans="1:14" ht="19.5" customHeight="1">
      <c r="A13" s="2"/>
      <c r="B13" s="6" t="s">
        <v>61</v>
      </c>
      <c r="C13" s="6" t="s">
        <v>37</v>
      </c>
      <c r="D13" s="19" t="s">
        <v>9</v>
      </c>
      <c r="E13" s="19" t="s">
        <v>9</v>
      </c>
      <c r="F13" s="20">
        <v>216</v>
      </c>
      <c r="G13" s="20">
        <v>175</v>
      </c>
      <c r="H13" s="20">
        <v>286.65</v>
      </c>
      <c r="I13" s="20">
        <v>164</v>
      </c>
      <c r="J13" s="20" t="s">
        <v>9</v>
      </c>
      <c r="K13" s="20" t="s">
        <v>9</v>
      </c>
      <c r="L13" s="20" t="s">
        <v>9</v>
      </c>
      <c r="M13" s="20" t="s">
        <v>9</v>
      </c>
      <c r="N13" s="3">
        <f>SUM(D13:M13)</f>
        <v>841.65</v>
      </c>
    </row>
    <row r="14" spans="1:14" ht="19.5" customHeight="1">
      <c r="A14" s="2"/>
      <c r="B14" s="6" t="s">
        <v>87</v>
      </c>
      <c r="C14" s="6" t="s">
        <v>37</v>
      </c>
      <c r="D14" s="19" t="s">
        <v>9</v>
      </c>
      <c r="E14" s="19" t="s">
        <v>9</v>
      </c>
      <c r="F14" s="20" t="s">
        <v>9</v>
      </c>
      <c r="G14" s="20" t="s">
        <v>9</v>
      </c>
      <c r="H14" s="20">
        <v>288.5</v>
      </c>
      <c r="I14" s="20">
        <v>282.1</v>
      </c>
      <c r="J14" s="20" t="s">
        <v>9</v>
      </c>
      <c r="K14" s="20" t="s">
        <v>9</v>
      </c>
      <c r="L14" s="20" t="s">
        <v>9</v>
      </c>
      <c r="M14" s="20" t="s">
        <v>9</v>
      </c>
      <c r="N14" s="3">
        <f>SUM(D14:M14)</f>
        <v>570.6</v>
      </c>
    </row>
    <row r="15" spans="1:14" ht="19.5" customHeight="1">
      <c r="A15" s="2"/>
      <c r="B15" s="6" t="s">
        <v>92</v>
      </c>
      <c r="C15" s="6" t="s">
        <v>71</v>
      </c>
      <c r="D15" s="19" t="s">
        <v>9</v>
      </c>
      <c r="E15" s="19" t="s">
        <v>9</v>
      </c>
      <c r="F15" s="20" t="s">
        <v>9</v>
      </c>
      <c r="G15" s="20" t="s">
        <v>9</v>
      </c>
      <c r="H15" s="19" t="s">
        <v>9</v>
      </c>
      <c r="I15" s="19" t="s">
        <v>9</v>
      </c>
      <c r="J15" s="20" t="s">
        <v>9</v>
      </c>
      <c r="K15" s="20" t="s">
        <v>9</v>
      </c>
      <c r="L15" s="20">
        <v>287.1</v>
      </c>
      <c r="M15" s="20">
        <v>258</v>
      </c>
      <c r="N15" s="3">
        <f>SUM(D15:M15)</f>
        <v>545.1</v>
      </c>
    </row>
    <row r="16" spans="1:14" ht="19.5" customHeight="1">
      <c r="A16" s="2"/>
      <c r="B16" s="6" t="s">
        <v>83</v>
      </c>
      <c r="C16" s="6" t="s">
        <v>37</v>
      </c>
      <c r="D16" s="19">
        <v>261.05</v>
      </c>
      <c r="E16" s="19">
        <v>203</v>
      </c>
      <c r="F16" s="20" t="s">
        <v>9</v>
      </c>
      <c r="G16" s="20" t="s">
        <v>9</v>
      </c>
      <c r="H16" s="20" t="s">
        <v>9</v>
      </c>
      <c r="I16" s="20" t="s">
        <v>9</v>
      </c>
      <c r="J16" s="20" t="s">
        <v>9</v>
      </c>
      <c r="K16" s="20" t="s">
        <v>9</v>
      </c>
      <c r="L16" s="20" t="s">
        <v>9</v>
      </c>
      <c r="M16" s="20" t="s">
        <v>9</v>
      </c>
      <c r="N16" s="3">
        <f>SUM(D16:M16)</f>
        <v>464.05</v>
      </c>
    </row>
    <row r="18" spans="2:14" ht="19.5" customHeight="1">
      <c r="B18" s="1" t="s">
        <v>25</v>
      </c>
      <c r="E18" s="1">
        <v>14</v>
      </c>
      <c r="G18" s="1">
        <v>14</v>
      </c>
      <c r="I18" s="1">
        <v>18</v>
      </c>
      <c r="K18" s="1">
        <v>14</v>
      </c>
      <c r="M18" s="1">
        <v>12</v>
      </c>
      <c r="N18" s="1">
        <f>SUM(D18:M18)</f>
        <v>72</v>
      </c>
    </row>
    <row r="19" ht="19.5" customHeight="1">
      <c r="B19" s="12" t="s">
        <v>51</v>
      </c>
    </row>
  </sheetData>
  <sheetProtection/>
  <printOptions/>
  <pageMargins left="0.75" right="0.75" top="1" bottom="1" header="0.5" footer="0.5"/>
  <pageSetup fitToHeight="1" fitToWidth="1" orientation="landscape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1" customWidth="1"/>
    <col min="2" max="2" width="15.375" style="1" bestFit="1" customWidth="1"/>
    <col min="3" max="3" width="14.125" style="1" bestFit="1" customWidth="1"/>
    <col min="4" max="7" width="6.625" style="1" customWidth="1"/>
    <col min="8" max="13" width="7.625" style="1" customWidth="1"/>
    <col min="14" max="14" width="7.625" style="1" bestFit="1" customWidth="1"/>
    <col min="15" max="16384" width="10.75390625" style="1" customWidth="1"/>
  </cols>
  <sheetData>
    <row r="1" ht="19.5" customHeight="1">
      <c r="A1" s="1" t="s">
        <v>17</v>
      </c>
    </row>
    <row r="2" ht="19.5" customHeight="1">
      <c r="A2" s="1" t="s">
        <v>33</v>
      </c>
    </row>
    <row r="4" spans="1:14" ht="19.5" customHeight="1">
      <c r="A4" s="9" t="s">
        <v>13</v>
      </c>
      <c r="B4" s="9" t="s">
        <v>8</v>
      </c>
      <c r="C4" s="9" t="s">
        <v>36</v>
      </c>
      <c r="D4" s="18">
        <v>39426</v>
      </c>
      <c r="E4" s="18">
        <v>39426</v>
      </c>
      <c r="F4" s="10">
        <v>39089</v>
      </c>
      <c r="G4" s="10">
        <v>39089</v>
      </c>
      <c r="H4" s="10">
        <v>39103</v>
      </c>
      <c r="I4" s="10">
        <v>39103</v>
      </c>
      <c r="J4" s="10">
        <v>39145</v>
      </c>
      <c r="K4" s="10">
        <v>39145</v>
      </c>
      <c r="L4" s="10">
        <v>39159</v>
      </c>
      <c r="M4" s="10">
        <v>39159</v>
      </c>
      <c r="N4" s="11" t="s">
        <v>12</v>
      </c>
    </row>
    <row r="5" spans="1:14" ht="19.5" customHeight="1">
      <c r="A5" s="2">
        <v>1</v>
      </c>
      <c r="B5" s="6" t="s">
        <v>76</v>
      </c>
      <c r="C5" s="6" t="s">
        <v>0</v>
      </c>
      <c r="D5" s="25">
        <v>291.45</v>
      </c>
      <c r="E5" s="20">
        <v>273.55</v>
      </c>
      <c r="F5" s="25">
        <v>292.75</v>
      </c>
      <c r="G5" s="20">
        <v>156</v>
      </c>
      <c r="H5" s="25">
        <v>298.35</v>
      </c>
      <c r="I5" s="25">
        <v>289.7</v>
      </c>
      <c r="J5" s="25">
        <v>294.9</v>
      </c>
      <c r="K5" s="20">
        <v>271.15</v>
      </c>
      <c r="L5" s="25">
        <v>278.1</v>
      </c>
      <c r="M5" s="20">
        <v>226</v>
      </c>
      <c r="N5" s="3">
        <f>D5+F5+H5+I5+J5+L5</f>
        <v>1745.25</v>
      </c>
    </row>
    <row r="6" spans="1:14" ht="19.5" customHeight="1">
      <c r="A6" s="2">
        <v>2</v>
      </c>
      <c r="B6" s="6" t="s">
        <v>75</v>
      </c>
      <c r="C6" s="6" t="s">
        <v>0</v>
      </c>
      <c r="D6" s="25">
        <v>288.25</v>
      </c>
      <c r="E6" s="26">
        <v>179</v>
      </c>
      <c r="F6" s="25">
        <v>287.4</v>
      </c>
      <c r="G6" s="25">
        <v>284.9</v>
      </c>
      <c r="H6" s="25">
        <v>290.15</v>
      </c>
      <c r="I6" s="29">
        <v>216</v>
      </c>
      <c r="J6" s="27">
        <v>298.1</v>
      </c>
      <c r="K6" s="28">
        <v>216</v>
      </c>
      <c r="L6" s="27">
        <v>292.85</v>
      </c>
      <c r="M6" s="28">
        <v>226</v>
      </c>
      <c r="N6" s="3">
        <f>D6+F6+G6+H6+J6+L6</f>
        <v>1741.6499999999996</v>
      </c>
    </row>
    <row r="7" spans="1:14" ht="19.5" customHeight="1">
      <c r="A7" s="2">
        <v>3</v>
      </c>
      <c r="B7" s="6" t="s">
        <v>88</v>
      </c>
      <c r="C7" s="6" t="s">
        <v>41</v>
      </c>
      <c r="D7" s="25">
        <v>273.45</v>
      </c>
      <c r="E7" s="20">
        <v>243.55</v>
      </c>
      <c r="F7" s="25">
        <v>295.25</v>
      </c>
      <c r="G7" s="20">
        <v>264.95</v>
      </c>
      <c r="H7" s="25">
        <v>278.75</v>
      </c>
      <c r="I7" s="28">
        <v>226</v>
      </c>
      <c r="J7" s="27">
        <v>293.7</v>
      </c>
      <c r="K7" s="28">
        <v>213</v>
      </c>
      <c r="L7" s="27">
        <v>299.3</v>
      </c>
      <c r="M7" s="27">
        <v>291.4</v>
      </c>
      <c r="N7" s="3">
        <f>D7+F7+H7+J7+L7+M7</f>
        <v>1731.85</v>
      </c>
    </row>
    <row r="8" spans="1:14" ht="19.5" customHeight="1">
      <c r="A8" s="2">
        <v>4</v>
      </c>
      <c r="B8" s="6" t="s">
        <v>89</v>
      </c>
      <c r="C8" s="6" t="s">
        <v>39</v>
      </c>
      <c r="D8" s="25">
        <v>270.5</v>
      </c>
      <c r="E8" s="25">
        <v>178</v>
      </c>
      <c r="F8" s="19" t="s">
        <v>9</v>
      </c>
      <c r="G8" s="19" t="s">
        <v>9</v>
      </c>
      <c r="H8" s="25">
        <v>293.55</v>
      </c>
      <c r="I8" s="27">
        <v>284.3</v>
      </c>
      <c r="J8" s="27">
        <v>283.4</v>
      </c>
      <c r="K8" s="28" t="s">
        <v>9</v>
      </c>
      <c r="L8" s="27">
        <v>294.3</v>
      </c>
      <c r="M8" s="28" t="s">
        <v>9</v>
      </c>
      <c r="N8" s="3">
        <f>SUM(D8:M8)</f>
        <v>1604.05</v>
      </c>
    </row>
    <row r="9" spans="1:14" ht="19.5" customHeight="1">
      <c r="A9" s="2"/>
      <c r="B9" s="6" t="s">
        <v>116</v>
      </c>
      <c r="C9" s="6" t="s">
        <v>46</v>
      </c>
      <c r="D9" s="20" t="s">
        <v>9</v>
      </c>
      <c r="E9" s="20" t="s">
        <v>9</v>
      </c>
      <c r="F9" s="19" t="s">
        <v>9</v>
      </c>
      <c r="G9" s="19" t="s">
        <v>9</v>
      </c>
      <c r="H9" s="20" t="s">
        <v>9</v>
      </c>
      <c r="I9" s="20" t="s">
        <v>9</v>
      </c>
      <c r="J9" s="19" t="s">
        <v>9</v>
      </c>
      <c r="K9" s="19" t="s">
        <v>9</v>
      </c>
      <c r="L9" s="28">
        <v>252.6</v>
      </c>
      <c r="M9" s="28" t="s">
        <v>9</v>
      </c>
      <c r="N9" s="3">
        <f>SUM(D9:M9)</f>
        <v>252.6</v>
      </c>
    </row>
    <row r="10" spans="1:14" ht="19.5" customHeight="1">
      <c r="A10" s="2"/>
      <c r="B10" s="6" t="s">
        <v>90</v>
      </c>
      <c r="C10" s="6" t="s">
        <v>42</v>
      </c>
      <c r="D10" s="20" t="s">
        <v>9</v>
      </c>
      <c r="E10" s="20" t="s">
        <v>9</v>
      </c>
      <c r="F10" s="19" t="s">
        <v>9</v>
      </c>
      <c r="G10" s="19" t="s">
        <v>9</v>
      </c>
      <c r="H10" s="19">
        <v>260.1</v>
      </c>
      <c r="I10" s="28">
        <v>211</v>
      </c>
      <c r="J10" s="28" t="s">
        <v>9</v>
      </c>
      <c r="K10" s="28" t="s">
        <v>9</v>
      </c>
      <c r="L10" s="28" t="s">
        <v>9</v>
      </c>
      <c r="M10" s="28" t="s">
        <v>9</v>
      </c>
      <c r="N10" s="3">
        <f>SUM(D10:M10)</f>
        <v>471.1</v>
      </c>
    </row>
    <row r="11" spans="1:14" ht="19.5" customHeight="1">
      <c r="A11" s="2"/>
      <c r="B11" s="6" t="s">
        <v>91</v>
      </c>
      <c r="C11" s="6" t="s">
        <v>43</v>
      </c>
      <c r="D11" s="20" t="s">
        <v>9</v>
      </c>
      <c r="E11" s="20" t="s">
        <v>9</v>
      </c>
      <c r="F11" s="19" t="s">
        <v>9</v>
      </c>
      <c r="G11" s="19" t="s">
        <v>9</v>
      </c>
      <c r="H11" s="19">
        <v>211</v>
      </c>
      <c r="I11" s="28" t="s">
        <v>9</v>
      </c>
      <c r="J11" s="28" t="s">
        <v>9</v>
      </c>
      <c r="K11" s="28" t="s">
        <v>9</v>
      </c>
      <c r="L11" s="28" t="s">
        <v>9</v>
      </c>
      <c r="M11" s="28" t="s">
        <v>9</v>
      </c>
      <c r="N11" s="3">
        <f>SUM(D11:M11)</f>
        <v>211</v>
      </c>
    </row>
    <row r="13" spans="2:14" ht="19.5" customHeight="1">
      <c r="B13" s="1" t="s">
        <v>25</v>
      </c>
      <c r="E13" s="1">
        <v>8</v>
      </c>
      <c r="G13" s="1">
        <v>6</v>
      </c>
      <c r="I13" s="1">
        <v>11</v>
      </c>
      <c r="K13" s="1">
        <v>7</v>
      </c>
      <c r="M13" s="1">
        <v>8</v>
      </c>
      <c r="N13" s="1">
        <f>SUM(D13:M13)</f>
        <v>40</v>
      </c>
    </row>
    <row r="14" ht="19.5" customHeight="1">
      <c r="B14" s="12" t="s">
        <v>51</v>
      </c>
    </row>
  </sheetData>
  <sheetProtection/>
  <printOptions/>
  <pageMargins left="0.75" right="0.75" top="1" bottom="1" header="0.5" footer="0.5"/>
  <pageSetup fitToHeight="1" fitToWidth="1" orientation="landscape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1" bestFit="1" customWidth="1"/>
    <col min="2" max="2" width="15.375" style="1" bestFit="1" customWidth="1"/>
    <col min="3" max="3" width="13.125" style="1" bestFit="1" customWidth="1"/>
    <col min="4" max="11" width="6.625" style="1" bestFit="1" customWidth="1"/>
    <col min="12" max="12" width="8.125" style="1" bestFit="1" customWidth="1"/>
    <col min="13" max="13" width="20.00390625" style="1" bestFit="1" customWidth="1"/>
    <col min="14" max="16384" width="10.75390625" style="1" customWidth="1"/>
  </cols>
  <sheetData>
    <row r="1" ht="19.5" customHeight="1">
      <c r="A1" s="1" t="s">
        <v>17</v>
      </c>
    </row>
    <row r="2" ht="19.5" customHeight="1">
      <c r="A2" s="1" t="s">
        <v>23</v>
      </c>
    </row>
    <row r="4" spans="1:12" ht="19.5" customHeight="1">
      <c r="A4" s="9" t="s">
        <v>13</v>
      </c>
      <c r="B4" s="9" t="s">
        <v>8</v>
      </c>
      <c r="C4" s="9" t="s">
        <v>36</v>
      </c>
      <c r="D4" s="10">
        <v>39089</v>
      </c>
      <c r="E4" s="10">
        <v>39089</v>
      </c>
      <c r="F4" s="10">
        <v>39103</v>
      </c>
      <c r="G4" s="10">
        <v>39103</v>
      </c>
      <c r="H4" s="10">
        <v>39145</v>
      </c>
      <c r="I4" s="10">
        <v>39145</v>
      </c>
      <c r="J4" s="10">
        <v>39159</v>
      </c>
      <c r="K4" s="10">
        <v>39159</v>
      </c>
      <c r="L4" s="11" t="s">
        <v>12</v>
      </c>
    </row>
    <row r="5" spans="1:12" s="4" customFormat="1" ht="19.5" customHeight="1">
      <c r="A5" s="6">
        <v>1</v>
      </c>
      <c r="B5" s="6" t="s">
        <v>104</v>
      </c>
      <c r="C5" s="6" t="s">
        <v>37</v>
      </c>
      <c r="D5" s="24">
        <v>296</v>
      </c>
      <c r="E5" s="17">
        <v>206</v>
      </c>
      <c r="F5" s="24">
        <v>302.35</v>
      </c>
      <c r="G5" s="17">
        <v>278.45</v>
      </c>
      <c r="H5" s="24">
        <v>284.5</v>
      </c>
      <c r="I5" s="17">
        <v>226</v>
      </c>
      <c r="J5" s="24">
        <v>298.4</v>
      </c>
      <c r="K5" s="24">
        <v>289.5</v>
      </c>
      <c r="L5" s="14">
        <f>D5+F5+H5+J5+K5</f>
        <v>1470.75</v>
      </c>
    </row>
    <row r="6" spans="1:12" s="4" customFormat="1" ht="19.5" customHeight="1">
      <c r="A6" s="6">
        <v>2</v>
      </c>
      <c r="B6" s="6" t="s">
        <v>92</v>
      </c>
      <c r="C6" s="6" t="s">
        <v>71</v>
      </c>
      <c r="D6" s="17">
        <v>262.3</v>
      </c>
      <c r="E6" s="17">
        <v>196</v>
      </c>
      <c r="F6" s="24">
        <v>293.7</v>
      </c>
      <c r="G6" s="24">
        <v>274.8</v>
      </c>
      <c r="H6" s="24">
        <v>279</v>
      </c>
      <c r="I6" s="24">
        <v>268.15</v>
      </c>
      <c r="J6" s="24">
        <v>274.95</v>
      </c>
      <c r="K6" s="17">
        <v>191</v>
      </c>
      <c r="L6" s="14">
        <f>F6+G6+H6+I6+J6</f>
        <v>1390.6000000000001</v>
      </c>
    </row>
    <row r="7" spans="1:12" s="4" customFormat="1" ht="19.5" customHeight="1">
      <c r="A7" s="6">
        <v>3</v>
      </c>
      <c r="B7" s="6" t="s">
        <v>28</v>
      </c>
      <c r="C7" s="6" t="s">
        <v>37</v>
      </c>
      <c r="D7" s="24">
        <v>291.2</v>
      </c>
      <c r="E7" s="24">
        <v>202</v>
      </c>
      <c r="F7" s="24">
        <v>292.55</v>
      </c>
      <c r="G7" s="17">
        <v>196</v>
      </c>
      <c r="H7" s="17">
        <v>179</v>
      </c>
      <c r="I7" s="17">
        <v>164</v>
      </c>
      <c r="J7" s="24">
        <v>293.5</v>
      </c>
      <c r="K7" s="24">
        <v>292.15</v>
      </c>
      <c r="L7" s="14">
        <f>D7+E7+F7+J7+K7</f>
        <v>1371.4</v>
      </c>
    </row>
    <row r="8" spans="1:12" s="4" customFormat="1" ht="19.5" customHeight="1">
      <c r="A8" s="6">
        <v>4</v>
      </c>
      <c r="B8" s="6" t="s">
        <v>105</v>
      </c>
      <c r="C8" s="6" t="s">
        <v>38</v>
      </c>
      <c r="D8" s="24">
        <v>212</v>
      </c>
      <c r="E8" s="17">
        <v>186</v>
      </c>
      <c r="F8" s="24">
        <v>273.95</v>
      </c>
      <c r="G8" s="24">
        <v>226</v>
      </c>
      <c r="H8" s="24">
        <v>226</v>
      </c>
      <c r="I8" s="17" t="s">
        <v>9</v>
      </c>
      <c r="J8" s="24">
        <v>221</v>
      </c>
      <c r="K8" s="17" t="s">
        <v>9</v>
      </c>
      <c r="L8" s="14">
        <f>D8+F8+G8+H8+J8</f>
        <v>1158.95</v>
      </c>
    </row>
    <row r="9" spans="1:12" s="4" customFormat="1" ht="19.5" customHeight="1">
      <c r="A9" s="6"/>
      <c r="B9" s="6" t="s">
        <v>93</v>
      </c>
      <c r="C9" s="6" t="s">
        <v>38</v>
      </c>
      <c r="D9" s="17">
        <v>208</v>
      </c>
      <c r="E9" s="17" t="s">
        <v>9</v>
      </c>
      <c r="F9" s="17">
        <v>288.2</v>
      </c>
      <c r="G9" s="17" t="s">
        <v>9</v>
      </c>
      <c r="H9" s="17">
        <v>145</v>
      </c>
      <c r="I9" s="17">
        <v>90</v>
      </c>
      <c r="J9" s="17" t="s">
        <v>9</v>
      </c>
      <c r="K9" s="17" t="s">
        <v>9</v>
      </c>
      <c r="L9" s="14">
        <f>SUM(D9:K9)</f>
        <v>731.2</v>
      </c>
    </row>
    <row r="10" spans="1:12" s="4" customFormat="1" ht="19.5" customHeight="1">
      <c r="A10" s="6"/>
      <c r="B10" s="6" t="s">
        <v>106</v>
      </c>
      <c r="C10" s="6" t="s">
        <v>38</v>
      </c>
      <c r="D10" s="17" t="s">
        <v>9</v>
      </c>
      <c r="E10" s="17" t="s">
        <v>95</v>
      </c>
      <c r="F10" s="17">
        <v>263.75</v>
      </c>
      <c r="G10" s="17" t="s">
        <v>9</v>
      </c>
      <c r="H10" s="17">
        <v>206</v>
      </c>
      <c r="I10" s="17" t="s">
        <v>9</v>
      </c>
      <c r="J10" s="17" t="s">
        <v>9</v>
      </c>
      <c r="K10" s="17" t="s">
        <v>9</v>
      </c>
      <c r="L10" s="14">
        <f>SUM(D10:K10)</f>
        <v>469.75</v>
      </c>
    </row>
    <row r="11" spans="1:12" s="4" customFormat="1" ht="19.5" customHeight="1">
      <c r="A11" s="6"/>
      <c r="B11" s="6" t="s">
        <v>124</v>
      </c>
      <c r="C11" s="6" t="s">
        <v>37</v>
      </c>
      <c r="D11" s="17" t="s">
        <v>9</v>
      </c>
      <c r="E11" s="17" t="s">
        <v>9</v>
      </c>
      <c r="F11" s="17" t="s">
        <v>9</v>
      </c>
      <c r="G11" s="17" t="s">
        <v>9</v>
      </c>
      <c r="H11" s="17" t="s">
        <v>9</v>
      </c>
      <c r="I11" s="17" t="s">
        <v>9</v>
      </c>
      <c r="J11" s="17">
        <v>216</v>
      </c>
      <c r="K11" s="17">
        <v>216</v>
      </c>
      <c r="L11" s="14">
        <f>SUM(D11:K11)</f>
        <v>432</v>
      </c>
    </row>
    <row r="12" spans="1:12" s="4" customFormat="1" ht="19.5" customHeight="1">
      <c r="A12" s="6"/>
      <c r="B12" s="6" t="s">
        <v>113</v>
      </c>
      <c r="C12" s="6" t="s">
        <v>37</v>
      </c>
      <c r="D12" s="17" t="s">
        <v>9</v>
      </c>
      <c r="E12" s="17" t="s">
        <v>9</v>
      </c>
      <c r="F12" s="17" t="s">
        <v>9</v>
      </c>
      <c r="G12" s="17" t="s">
        <v>9</v>
      </c>
      <c r="H12" s="17">
        <v>241.95</v>
      </c>
      <c r="I12" s="17" t="s">
        <v>9</v>
      </c>
      <c r="J12" s="17" t="s">
        <v>9</v>
      </c>
      <c r="K12" s="17" t="s">
        <v>9</v>
      </c>
      <c r="L12" s="14">
        <f>SUM(D12:K12)</f>
        <v>241.95</v>
      </c>
    </row>
    <row r="13" spans="1:12" s="4" customFormat="1" ht="19.5" customHeight="1">
      <c r="A13" s="6"/>
      <c r="B13" s="6" t="s">
        <v>122</v>
      </c>
      <c r="C13" s="6" t="s">
        <v>71</v>
      </c>
      <c r="D13" s="17" t="s">
        <v>9</v>
      </c>
      <c r="E13" s="17" t="s">
        <v>9</v>
      </c>
      <c r="F13" s="17" t="s">
        <v>9</v>
      </c>
      <c r="G13" s="17" t="s">
        <v>9</v>
      </c>
      <c r="H13" s="17" t="s">
        <v>9</v>
      </c>
      <c r="I13" s="17" t="s">
        <v>9</v>
      </c>
      <c r="J13" s="17">
        <v>236.6</v>
      </c>
      <c r="K13" s="17" t="s">
        <v>9</v>
      </c>
      <c r="L13" s="14">
        <f>SUM(D13:K13)</f>
        <v>236.6</v>
      </c>
    </row>
    <row r="14" spans="1:12" s="4" customFormat="1" ht="19.5" customHeight="1">
      <c r="A14" s="6"/>
      <c r="B14" s="6" t="s">
        <v>96</v>
      </c>
      <c r="C14" s="6" t="s">
        <v>37</v>
      </c>
      <c r="D14" s="17" t="s">
        <v>9</v>
      </c>
      <c r="E14" s="17" t="s">
        <v>9</v>
      </c>
      <c r="F14" s="17">
        <v>226</v>
      </c>
      <c r="G14" s="17" t="s">
        <v>9</v>
      </c>
      <c r="H14" s="17" t="s">
        <v>9</v>
      </c>
      <c r="I14" s="17" t="s">
        <v>9</v>
      </c>
      <c r="J14" s="17" t="s">
        <v>9</v>
      </c>
      <c r="K14" s="17" t="s">
        <v>9</v>
      </c>
      <c r="L14" s="14">
        <f>SUM(D14:K14)</f>
        <v>226</v>
      </c>
    </row>
    <row r="15" spans="1:12" s="4" customFormat="1" ht="19.5" customHeight="1">
      <c r="A15" s="6"/>
      <c r="B15" s="6" t="s">
        <v>107</v>
      </c>
      <c r="C15" s="6" t="s">
        <v>37</v>
      </c>
      <c r="D15" s="17" t="s">
        <v>9</v>
      </c>
      <c r="E15" s="17" t="s">
        <v>9</v>
      </c>
      <c r="F15" s="17">
        <v>216</v>
      </c>
      <c r="G15" s="17" t="s">
        <v>9</v>
      </c>
      <c r="H15" s="17" t="s">
        <v>9</v>
      </c>
      <c r="I15" s="17" t="s">
        <v>9</v>
      </c>
      <c r="J15" s="17" t="s">
        <v>9</v>
      </c>
      <c r="K15" s="17" t="s">
        <v>9</v>
      </c>
      <c r="L15" s="14">
        <f>SUM(D15:K15)</f>
        <v>216</v>
      </c>
    </row>
    <row r="16" spans="1:12" s="4" customFormat="1" ht="19.5" customHeight="1">
      <c r="A16" s="6"/>
      <c r="B16" s="6" t="s">
        <v>123</v>
      </c>
      <c r="C16" s="6" t="s">
        <v>71</v>
      </c>
      <c r="D16" s="17" t="s">
        <v>9</v>
      </c>
      <c r="E16" s="17" t="s">
        <v>9</v>
      </c>
      <c r="F16" s="17" t="s">
        <v>9</v>
      </c>
      <c r="G16" s="17" t="s">
        <v>9</v>
      </c>
      <c r="H16" s="17" t="s">
        <v>9</v>
      </c>
      <c r="I16" s="17" t="s">
        <v>9</v>
      </c>
      <c r="J16" s="17">
        <v>206</v>
      </c>
      <c r="K16" s="17" t="s">
        <v>9</v>
      </c>
      <c r="L16" s="14">
        <f>SUM(D16:K16)</f>
        <v>206</v>
      </c>
    </row>
    <row r="17" spans="1:12" s="4" customFormat="1" ht="19.5" customHeight="1">
      <c r="A17" s="6"/>
      <c r="B17" s="6" t="s">
        <v>125</v>
      </c>
      <c r="C17" s="6" t="s">
        <v>126</v>
      </c>
      <c r="D17" s="17" t="s">
        <v>9</v>
      </c>
      <c r="E17" s="17" t="s">
        <v>9</v>
      </c>
      <c r="F17" s="17" t="s">
        <v>9</v>
      </c>
      <c r="G17" s="17" t="s">
        <v>9</v>
      </c>
      <c r="H17" s="17" t="s">
        <v>9</v>
      </c>
      <c r="I17" s="17" t="s">
        <v>9</v>
      </c>
      <c r="J17" s="17">
        <v>189</v>
      </c>
      <c r="K17" s="17" t="s">
        <v>9</v>
      </c>
      <c r="L17" s="14">
        <f>SUM(D17:K17)</f>
        <v>189</v>
      </c>
    </row>
    <row r="18" spans="1:12" s="4" customFormat="1" ht="19.5" customHeight="1">
      <c r="A18" s="6"/>
      <c r="B18" s="6" t="s">
        <v>97</v>
      </c>
      <c r="C18" s="6" t="s">
        <v>44</v>
      </c>
      <c r="D18" s="17" t="s">
        <v>9</v>
      </c>
      <c r="E18" s="17" t="s">
        <v>9</v>
      </c>
      <c r="F18" s="17">
        <v>144</v>
      </c>
      <c r="G18" s="17" t="s">
        <v>9</v>
      </c>
      <c r="H18" s="17" t="s">
        <v>9</v>
      </c>
      <c r="I18" s="17" t="s">
        <v>9</v>
      </c>
      <c r="J18" s="17" t="s">
        <v>9</v>
      </c>
      <c r="K18" s="17" t="s">
        <v>9</v>
      </c>
      <c r="L18" s="14">
        <f>SUM(D18:K18)</f>
        <v>144</v>
      </c>
    </row>
    <row r="19" spans="1:12" s="4" customFormat="1" ht="19.5" customHeight="1">
      <c r="A19" s="6"/>
      <c r="B19" s="6" t="s">
        <v>98</v>
      </c>
      <c r="C19" s="6" t="s">
        <v>44</v>
      </c>
      <c r="D19" s="17" t="s">
        <v>9</v>
      </c>
      <c r="E19" s="17" t="s">
        <v>9</v>
      </c>
      <c r="F19" s="17">
        <v>117</v>
      </c>
      <c r="G19" s="17" t="s">
        <v>9</v>
      </c>
      <c r="H19" s="17" t="s">
        <v>9</v>
      </c>
      <c r="I19" s="17" t="s">
        <v>9</v>
      </c>
      <c r="J19" s="17" t="s">
        <v>9</v>
      </c>
      <c r="K19" s="17" t="s">
        <v>9</v>
      </c>
      <c r="L19" s="14">
        <f>SUM(D19:K19)</f>
        <v>117</v>
      </c>
    </row>
    <row r="20" spans="1:12" s="4" customFormat="1" ht="19.5" customHeight="1">
      <c r="A20" s="6"/>
      <c r="B20" s="6" t="s">
        <v>108</v>
      </c>
      <c r="C20" s="6" t="s">
        <v>38</v>
      </c>
      <c r="D20" s="17">
        <v>113</v>
      </c>
      <c r="E20" s="17" t="s">
        <v>9</v>
      </c>
      <c r="F20" s="17" t="s">
        <v>9</v>
      </c>
      <c r="G20" s="17" t="s">
        <v>9</v>
      </c>
      <c r="H20" s="17" t="s">
        <v>9</v>
      </c>
      <c r="I20" s="17" t="s">
        <v>9</v>
      </c>
      <c r="J20" s="17" t="s">
        <v>9</v>
      </c>
      <c r="K20" s="17" t="s">
        <v>9</v>
      </c>
      <c r="L20" s="14">
        <f>SUM(D20:K20)</f>
        <v>113</v>
      </c>
    </row>
    <row r="21" spans="1:12" s="4" customFormat="1" ht="19.5" customHeight="1">
      <c r="A21" s="6"/>
      <c r="B21" s="6" t="s">
        <v>94</v>
      </c>
      <c r="C21" s="6" t="s">
        <v>71</v>
      </c>
      <c r="D21" s="17">
        <v>112</v>
      </c>
      <c r="E21" s="17" t="s">
        <v>9</v>
      </c>
      <c r="F21" s="17" t="s">
        <v>9</v>
      </c>
      <c r="G21" s="17" t="s">
        <v>9</v>
      </c>
      <c r="H21" s="17" t="s">
        <v>9</v>
      </c>
      <c r="I21" s="17" t="s">
        <v>9</v>
      </c>
      <c r="J21" s="17" t="s">
        <v>9</v>
      </c>
      <c r="K21" s="17" t="s">
        <v>9</v>
      </c>
      <c r="L21" s="14">
        <f>SUM(D21:K21)</f>
        <v>112</v>
      </c>
    </row>
    <row r="23" ht="19.5" customHeight="1">
      <c r="B23" s="12" t="s">
        <v>52</v>
      </c>
    </row>
    <row r="24" spans="2:3" ht="19.5" customHeight="1">
      <c r="B24" s="5"/>
      <c r="C24" s="5"/>
    </row>
  </sheetData>
  <sheetProtection/>
  <printOptions/>
  <pageMargins left="0.75" right="0.75" top="1" bottom="1" header="0.5" footer="0.5"/>
  <pageSetup fitToHeight="1" fitToWidth="1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 topLeftCell="A1">
      <selection activeCell="A1" sqref="A1"/>
    </sheetView>
  </sheetViews>
  <sheetFormatPr defaultColWidth="11.00390625" defaultRowHeight="19.5" customHeight="1"/>
  <cols>
    <col min="1" max="1" width="5.125" style="1" bestFit="1" customWidth="1"/>
    <col min="2" max="2" width="15.75390625" style="1" bestFit="1" customWidth="1"/>
    <col min="3" max="3" width="14.125" style="1" bestFit="1" customWidth="1"/>
    <col min="4" max="5" width="7.625" style="1" bestFit="1" customWidth="1"/>
    <col min="6" max="7" width="6.625" style="1" bestFit="1" customWidth="1"/>
    <col min="8" max="11" width="7.375" style="1" bestFit="1" customWidth="1"/>
    <col min="12" max="12" width="8.125" style="1" bestFit="1" customWidth="1"/>
    <col min="13" max="13" width="20.00390625" style="1" bestFit="1" customWidth="1"/>
    <col min="14" max="16384" width="10.75390625" style="1" customWidth="1"/>
  </cols>
  <sheetData>
    <row r="1" ht="19.5" customHeight="1">
      <c r="A1" s="1" t="s">
        <v>17</v>
      </c>
    </row>
    <row r="2" ht="19.5" customHeight="1">
      <c r="A2" s="1" t="s">
        <v>24</v>
      </c>
    </row>
    <row r="4" spans="1:12" ht="19.5" customHeight="1">
      <c r="A4" s="9" t="s">
        <v>13</v>
      </c>
      <c r="B4" s="9" t="s">
        <v>8</v>
      </c>
      <c r="C4" s="9" t="s">
        <v>36</v>
      </c>
      <c r="D4" s="10">
        <v>39089</v>
      </c>
      <c r="E4" s="10">
        <v>39089</v>
      </c>
      <c r="F4" s="10">
        <v>39103</v>
      </c>
      <c r="G4" s="10">
        <v>39103</v>
      </c>
      <c r="H4" s="10">
        <v>39145</v>
      </c>
      <c r="I4" s="10">
        <v>39145</v>
      </c>
      <c r="J4" s="10">
        <v>39159</v>
      </c>
      <c r="K4" s="10">
        <v>39159</v>
      </c>
      <c r="L4" s="11" t="s">
        <v>12</v>
      </c>
    </row>
    <row r="5" spans="1:12" s="4" customFormat="1" ht="19.5" customHeight="1">
      <c r="A5" s="6">
        <v>1</v>
      </c>
      <c r="B5" s="6" t="s">
        <v>99</v>
      </c>
      <c r="C5" s="6" t="s">
        <v>0</v>
      </c>
      <c r="D5" s="24">
        <v>301.45</v>
      </c>
      <c r="E5" s="17">
        <v>288.7</v>
      </c>
      <c r="F5" s="24">
        <v>303</v>
      </c>
      <c r="G5" s="24">
        <v>295.15</v>
      </c>
      <c r="H5" s="24">
        <v>289.7</v>
      </c>
      <c r="I5" s="17">
        <v>285.65</v>
      </c>
      <c r="J5" s="24">
        <v>297.6</v>
      </c>
      <c r="K5" s="17">
        <v>266.75</v>
      </c>
      <c r="L5" s="3">
        <f>D5+F5+G5+H5+J5</f>
        <v>1486.9</v>
      </c>
    </row>
    <row r="6" spans="1:12" s="4" customFormat="1" ht="19.5" customHeight="1">
      <c r="A6" s="6">
        <v>2</v>
      </c>
      <c r="B6" s="6" t="s">
        <v>100</v>
      </c>
      <c r="C6" s="6" t="s">
        <v>41</v>
      </c>
      <c r="D6" s="17">
        <v>279.45</v>
      </c>
      <c r="E6" s="17">
        <v>95</v>
      </c>
      <c r="F6" s="24">
        <v>299.45</v>
      </c>
      <c r="G6" s="24">
        <v>288.35</v>
      </c>
      <c r="H6" s="24">
        <v>299.8</v>
      </c>
      <c r="I6" s="17">
        <v>269.65</v>
      </c>
      <c r="J6" s="24">
        <v>296.4</v>
      </c>
      <c r="K6" s="24">
        <v>294.15</v>
      </c>
      <c r="L6" s="3">
        <f>F6+G6+H6+J6+K6</f>
        <v>1478.15</v>
      </c>
    </row>
    <row r="7" spans="1:12" s="4" customFormat="1" ht="19.5" customHeight="1">
      <c r="A7" s="6">
        <v>3</v>
      </c>
      <c r="B7" s="6" t="s">
        <v>5</v>
      </c>
      <c r="C7" s="6" t="s">
        <v>41</v>
      </c>
      <c r="D7" s="24">
        <v>226</v>
      </c>
      <c r="E7" s="17">
        <v>216</v>
      </c>
      <c r="F7" s="24">
        <v>301.85</v>
      </c>
      <c r="G7" s="24">
        <v>273.45</v>
      </c>
      <c r="H7" s="24">
        <v>284.8</v>
      </c>
      <c r="I7" s="17">
        <v>137</v>
      </c>
      <c r="J7" s="24">
        <v>295.55</v>
      </c>
      <c r="K7" s="17">
        <v>170</v>
      </c>
      <c r="L7" s="3">
        <f>D7+F7+G7+H7+J7</f>
        <v>1381.6499999999999</v>
      </c>
    </row>
    <row r="8" spans="1:12" s="4" customFormat="1" ht="19.5" customHeight="1">
      <c r="A8" s="6">
        <v>4</v>
      </c>
      <c r="B8" s="6" t="s">
        <v>129</v>
      </c>
      <c r="C8" s="6" t="s">
        <v>41</v>
      </c>
      <c r="D8" s="24">
        <v>273.7</v>
      </c>
      <c r="E8" s="17">
        <v>183</v>
      </c>
      <c r="F8" s="24">
        <v>284.6</v>
      </c>
      <c r="G8" s="24">
        <v>275.45</v>
      </c>
      <c r="H8" s="24">
        <v>292.4</v>
      </c>
      <c r="I8" s="24">
        <v>211</v>
      </c>
      <c r="J8" s="17" t="s">
        <v>9</v>
      </c>
      <c r="K8" s="17" t="s">
        <v>9</v>
      </c>
      <c r="L8" s="3">
        <f>D8+F8+G8+H8+I8</f>
        <v>1337.15</v>
      </c>
    </row>
    <row r="9" spans="1:12" s="4" customFormat="1" ht="19.5" customHeight="1">
      <c r="A9" s="6"/>
      <c r="B9" s="6" t="s">
        <v>128</v>
      </c>
      <c r="C9" s="6" t="s">
        <v>41</v>
      </c>
      <c r="D9" s="17" t="s">
        <v>9</v>
      </c>
      <c r="E9" s="17" t="s">
        <v>9</v>
      </c>
      <c r="F9" s="17">
        <v>276.3</v>
      </c>
      <c r="G9" s="17">
        <v>284.05</v>
      </c>
      <c r="H9" s="17" t="s">
        <v>9</v>
      </c>
      <c r="I9" s="17" t="s">
        <v>9</v>
      </c>
      <c r="J9" s="17">
        <v>261.45</v>
      </c>
      <c r="K9" s="17">
        <v>211</v>
      </c>
      <c r="L9" s="3">
        <f>SUM(D9:K9)</f>
        <v>1032.8</v>
      </c>
    </row>
    <row r="10" spans="1:12" s="4" customFormat="1" ht="19.5" customHeight="1">
      <c r="A10" s="6"/>
      <c r="B10" s="6" t="s">
        <v>54</v>
      </c>
      <c r="C10" s="6" t="s">
        <v>40</v>
      </c>
      <c r="D10" s="17">
        <v>179</v>
      </c>
      <c r="E10" s="17">
        <v>159</v>
      </c>
      <c r="F10" s="17">
        <v>286.3</v>
      </c>
      <c r="G10" s="17">
        <v>266.2</v>
      </c>
      <c r="H10" s="17" t="s">
        <v>9</v>
      </c>
      <c r="I10" s="17" t="s">
        <v>9</v>
      </c>
      <c r="J10" s="17" t="s">
        <v>9</v>
      </c>
      <c r="K10" s="17" t="s">
        <v>9</v>
      </c>
      <c r="L10" s="3">
        <f>SUM(D10:K10)</f>
        <v>890.5</v>
      </c>
    </row>
    <row r="11" spans="1:12" s="4" customFormat="1" ht="19.5" customHeight="1">
      <c r="A11" s="6"/>
      <c r="B11" s="6" t="s">
        <v>4</v>
      </c>
      <c r="C11" s="6" t="s">
        <v>45</v>
      </c>
      <c r="D11" s="17">
        <v>285.85</v>
      </c>
      <c r="E11" s="17">
        <v>216</v>
      </c>
      <c r="F11" s="17" t="s">
        <v>9</v>
      </c>
      <c r="G11" s="17" t="s">
        <v>9</v>
      </c>
      <c r="H11" s="17" t="s">
        <v>9</v>
      </c>
      <c r="I11" s="17" t="s">
        <v>9</v>
      </c>
      <c r="J11" s="17" t="s">
        <v>9</v>
      </c>
      <c r="K11" s="17" t="s">
        <v>9</v>
      </c>
      <c r="L11" s="3">
        <f>SUM(D11:K11)</f>
        <v>501.85</v>
      </c>
    </row>
    <row r="12" spans="1:13" s="4" customFormat="1" ht="19.5" customHeight="1">
      <c r="A12" s="2"/>
      <c r="B12" s="2" t="s">
        <v>101</v>
      </c>
      <c r="C12" s="2" t="s">
        <v>102</v>
      </c>
      <c r="D12" s="21">
        <v>235.55</v>
      </c>
      <c r="E12" s="21">
        <v>217</v>
      </c>
      <c r="F12" s="21" t="s">
        <v>9</v>
      </c>
      <c r="G12" s="21" t="s">
        <v>9</v>
      </c>
      <c r="H12" s="17" t="s">
        <v>9</v>
      </c>
      <c r="I12" s="17" t="s">
        <v>9</v>
      </c>
      <c r="J12" s="17" t="s">
        <v>9</v>
      </c>
      <c r="K12" s="17" t="s">
        <v>9</v>
      </c>
      <c r="L12" s="3">
        <f>SUM(D12:K12)</f>
        <v>452.55</v>
      </c>
      <c r="M12" s="1"/>
    </row>
    <row r="13" spans="1:12" s="4" customFormat="1" ht="19.5" customHeight="1">
      <c r="A13" s="6"/>
      <c r="B13" s="6" t="s">
        <v>103</v>
      </c>
      <c r="C13" s="6" t="s">
        <v>42</v>
      </c>
      <c r="D13" s="17">
        <v>226</v>
      </c>
      <c r="E13" s="17" t="s">
        <v>9</v>
      </c>
      <c r="F13" s="17">
        <v>226</v>
      </c>
      <c r="G13" s="17" t="s">
        <v>74</v>
      </c>
      <c r="H13" s="17" t="s">
        <v>9</v>
      </c>
      <c r="I13" s="17" t="s">
        <v>9</v>
      </c>
      <c r="J13" s="17" t="s">
        <v>9</v>
      </c>
      <c r="K13" s="17" t="s">
        <v>9</v>
      </c>
      <c r="L13" s="3">
        <f>SUM(D13:K13)</f>
        <v>452</v>
      </c>
    </row>
    <row r="14" spans="1:12" s="4" customFormat="1" ht="19.5" customHeight="1">
      <c r="A14" s="6"/>
      <c r="B14" s="6" t="s">
        <v>1</v>
      </c>
      <c r="C14" s="6" t="s">
        <v>42</v>
      </c>
      <c r="D14" s="17">
        <v>266.15</v>
      </c>
      <c r="E14" s="17">
        <v>175</v>
      </c>
      <c r="F14" s="17" t="s">
        <v>9</v>
      </c>
      <c r="G14" s="17" t="s">
        <v>9</v>
      </c>
      <c r="H14" s="17" t="s">
        <v>9</v>
      </c>
      <c r="I14" s="17" t="s">
        <v>9</v>
      </c>
      <c r="J14" s="17" t="s">
        <v>9</v>
      </c>
      <c r="K14" s="17" t="s">
        <v>9</v>
      </c>
      <c r="L14" s="3">
        <f>SUM(D14:K14)</f>
        <v>441.15</v>
      </c>
    </row>
    <row r="15" spans="1:12" s="4" customFormat="1" ht="19.5" customHeight="1">
      <c r="A15" s="6"/>
      <c r="B15" s="6" t="s">
        <v>127</v>
      </c>
      <c r="C15" s="6" t="s">
        <v>41</v>
      </c>
      <c r="D15" s="17" t="s">
        <v>9</v>
      </c>
      <c r="E15" s="17" t="s">
        <v>9</v>
      </c>
      <c r="F15" s="17" t="s">
        <v>9</v>
      </c>
      <c r="G15" s="17" t="s">
        <v>9</v>
      </c>
      <c r="H15" s="17" t="s">
        <v>9</v>
      </c>
      <c r="I15" s="17" t="s">
        <v>9</v>
      </c>
      <c r="J15" s="17">
        <v>216</v>
      </c>
      <c r="K15" s="17">
        <v>169</v>
      </c>
      <c r="L15" s="3">
        <f>SUM(D15:K15)</f>
        <v>385</v>
      </c>
    </row>
    <row r="16" spans="1:12" s="4" customFormat="1" ht="19.5" customHeight="1">
      <c r="A16" s="6"/>
      <c r="B16" s="6" t="s">
        <v>114</v>
      </c>
      <c r="C16" s="6" t="s">
        <v>41</v>
      </c>
      <c r="D16" s="17" t="s">
        <v>9</v>
      </c>
      <c r="E16" s="17" t="s">
        <v>9</v>
      </c>
      <c r="F16" s="17" t="s">
        <v>9</v>
      </c>
      <c r="G16" s="17" t="s">
        <v>9</v>
      </c>
      <c r="H16" s="17">
        <v>222</v>
      </c>
      <c r="I16" s="17" t="s">
        <v>9</v>
      </c>
      <c r="J16" s="17" t="s">
        <v>9</v>
      </c>
      <c r="K16" s="17" t="s">
        <v>9</v>
      </c>
      <c r="L16" s="3">
        <f>SUM(D16:K16)</f>
        <v>222</v>
      </c>
    </row>
    <row r="17" spans="1:12" s="4" customFormat="1" ht="19.5" customHeight="1">
      <c r="A17" s="6"/>
      <c r="B17" s="6" t="s">
        <v>115</v>
      </c>
      <c r="C17" s="6" t="s">
        <v>41</v>
      </c>
      <c r="D17" s="17" t="s">
        <v>9</v>
      </c>
      <c r="E17" s="17" t="s">
        <v>9</v>
      </c>
      <c r="F17" s="17" t="s">
        <v>9</v>
      </c>
      <c r="G17" s="17" t="s">
        <v>9</v>
      </c>
      <c r="H17" s="17">
        <v>221</v>
      </c>
      <c r="I17" s="17" t="s">
        <v>9</v>
      </c>
      <c r="J17" s="17" t="s">
        <v>9</v>
      </c>
      <c r="K17" s="17" t="s">
        <v>9</v>
      </c>
      <c r="L17" s="3">
        <f>SUM(D17:K17)</f>
        <v>221</v>
      </c>
    </row>
    <row r="19" ht="19.5" customHeight="1">
      <c r="B19" s="12" t="s">
        <v>53</v>
      </c>
    </row>
    <row r="20" spans="2:3" ht="19.5" customHeight="1">
      <c r="B20" s="5"/>
      <c r="C20" s="5"/>
    </row>
  </sheetData>
  <sheetProtection/>
  <printOptions/>
  <pageMargins left="0.75" right="0.75" top="1" bottom="1" header="0.5" footer="0.5"/>
  <pageSetup fitToHeight="1" fitToWidth="1" orientation="landscape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Teri Steinbach</dc:creator>
  <cp:keywords/>
  <dc:description/>
  <cp:lastModifiedBy>Teri Steinbach</cp:lastModifiedBy>
  <cp:lastPrinted>2011-03-20T12:31:28Z</cp:lastPrinted>
  <dcterms:created xsi:type="dcterms:W3CDTF">2007-10-07T22:18:49Z</dcterms:created>
  <dcterms:modified xsi:type="dcterms:W3CDTF">2011-03-20T22:48:36Z</dcterms:modified>
  <cp:category/>
  <cp:version/>
  <cp:contentType/>
  <cp:contentStatus/>
</cp:coreProperties>
</file>